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O:\Ogólny\001 Projekty\032 Pisary\021 Styczeń_Materiały_Przetargowe\"/>
    </mc:Choice>
  </mc:AlternateContent>
  <xr:revisionPtr revIDLastSave="0" documentId="13_ncr:1_{72FF9C5D-A38E-471A-B14B-89A0959DB042}" xr6:coauthVersionLast="47" xr6:coauthVersionMax="47" xr10:uidLastSave="{00000000-0000-0000-0000-000000000000}"/>
  <bookViews>
    <workbookView xWindow="-110" yWindow="-110" windowWidth="19420" windowHeight="11500" xr2:uid="{00000000-000D-0000-FFFF-FFFF00000000}"/>
  </bookViews>
  <sheets>
    <sheet name="TER" sheetId="4" r:id="rId1"/>
  </sheets>
  <definedNames>
    <definedName name="_xlnm.Print_Area" localSheetId="0">TER!$A$1:$E$205</definedName>
    <definedName name="_xlnm.Print_Titles" localSheetId="0">TER!$1:$15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02" i="4" l="1"/>
  <c r="B20" i="4"/>
  <c r="B23" i="4" s="1"/>
  <c r="B25" i="4" s="1"/>
  <c r="B26" i="4" s="1"/>
  <c r="B27" i="4" s="1"/>
  <c r="B28" i="4" s="1"/>
  <c r="B29" i="4" s="1"/>
  <c r="B30" i="4" s="1"/>
  <c r="B31" i="4" s="1"/>
  <c r="B32" i="4" s="1"/>
  <c r="B33" i="4" s="1"/>
  <c r="B34" i="4" s="1"/>
  <c r="B35" i="4" s="1"/>
  <c r="B36" i="4" s="1"/>
  <c r="B38" i="4" s="1"/>
  <c r="B39" i="4" s="1"/>
  <c r="B40" i="4" s="1"/>
  <c r="B41" i="4" s="1"/>
  <c r="B42" i="4" s="1"/>
  <c r="B43" i="4" l="1"/>
  <c r="B44" i="4" s="1"/>
  <c r="B45" i="4" s="1"/>
  <c r="B46" i="4" s="1"/>
  <c r="B47" i="4" s="1"/>
  <c r="B48" i="4" l="1"/>
  <c r="B49" i="4" s="1"/>
  <c r="B50" i="4" s="1"/>
  <c r="B51" i="4" s="1"/>
  <c r="B52" i="4" s="1"/>
  <c r="B53" i="4" s="1"/>
  <c r="B54" i="4" s="1"/>
  <c r="B55" i="4" s="1"/>
  <c r="B56" i="4" s="1"/>
  <c r="B57" i="4" s="1"/>
  <c r="B58" i="4" s="1"/>
  <c r="B59" i="4" s="1"/>
  <c r="B60" i="4" s="1"/>
  <c r="B61" i="4" s="1"/>
  <c r="B63" i="4" s="1"/>
  <c r="B64" i="4" s="1"/>
  <c r="B65" i="4" s="1"/>
  <c r="B66" i="4" s="1"/>
  <c r="B67" i="4" s="1"/>
  <c r="B68" i="4" s="1"/>
  <c r="B69" i="4" s="1"/>
  <c r="B70" i="4" s="1"/>
  <c r="B71" i="4" s="1"/>
  <c r="B72" i="4" l="1"/>
  <c r="B73" i="4" s="1"/>
  <c r="B74" i="4" s="1"/>
  <c r="B75" i="4" s="1"/>
  <c r="B76" i="4" s="1"/>
  <c r="B77" i="4" s="1"/>
  <c r="B78" i="4" s="1"/>
  <c r="B79" i="4" s="1"/>
  <c r="B80" i="4" s="1"/>
  <c r="B81" i="4" s="1"/>
  <c r="B82" i="4" s="1"/>
  <c r="B83" i="4" s="1"/>
  <c r="B84" i="4" s="1"/>
  <c r="B85" i="4" s="1"/>
  <c r="B86" i="4" s="1"/>
  <c r="B87" i="4" s="1"/>
  <c r="B88" i="4" s="1"/>
  <c r="B90" i="4" s="1"/>
  <c r="B91" i="4" s="1"/>
  <c r="B92" i="4" s="1"/>
  <c r="B93" i="4" s="1"/>
  <c r="B94" i="4" s="1"/>
  <c r="B95" i="4" s="1"/>
  <c r="B96" i="4" s="1"/>
  <c r="B97" i="4" s="1"/>
  <c r="B98" i="4" s="1"/>
  <c r="B99" i="4" s="1"/>
  <c r="B100" i="4" s="1"/>
  <c r="B101" i="4" s="1"/>
  <c r="B102" i="4" s="1"/>
  <c r="B103" i="4" s="1"/>
  <c r="B104" i="4" s="1"/>
  <c r="B105" i="4" s="1"/>
  <c r="B106" i="4" s="1"/>
  <c r="B107" i="4" s="1"/>
  <c r="B108" i="4" s="1"/>
  <c r="B109" i="4" s="1"/>
  <c r="B110" i="4" s="1"/>
  <c r="B111" i="4" s="1"/>
  <c r="B112" i="4" l="1"/>
  <c r="B113" i="4" s="1"/>
  <c r="B114" i="4" s="1"/>
  <c r="B115" i="4" s="1"/>
  <c r="B116" i="4" l="1"/>
  <c r="B117" i="4" s="1"/>
  <c r="B118" i="4" s="1"/>
  <c r="B119" i="4" s="1"/>
  <c r="B120" i="4" s="1"/>
  <c r="B121" i="4" s="1"/>
  <c r="B122" i="4" s="1"/>
  <c r="B123" i="4" s="1"/>
  <c r="B124" i="4" s="1"/>
  <c r="B125" i="4" s="1"/>
  <c r="B127" i="4" s="1"/>
  <c r="B128" i="4" s="1"/>
  <c r="B129" i="4" s="1"/>
  <c r="B130" i="4" s="1"/>
  <c r="B131" i="4" l="1"/>
  <c r="B132" i="4" s="1"/>
  <c r="B133" i="4" s="1"/>
  <c r="B134" i="4" s="1"/>
  <c r="B135" i="4" s="1"/>
  <c r="B136" i="4" s="1"/>
  <c r="B137" i="4" s="1"/>
  <c r="B138" i="4" s="1"/>
  <c r="B139" i="4" s="1"/>
  <c r="B140" i="4" s="1"/>
  <c r="B141" i="4" s="1"/>
  <c r="B142" i="4" s="1"/>
  <c r="B144" i="4" s="1"/>
  <c r="B145" i="4" s="1"/>
  <c r="B146" i="4" s="1"/>
  <c r="B147" i="4" s="1"/>
  <c r="B148" i="4" s="1"/>
  <c r="B149" i="4" s="1"/>
  <c r="B150" i="4" s="1"/>
  <c r="B151" i="4" s="1"/>
  <c r="B152" i="4" s="1"/>
  <c r="B153" i="4" s="1"/>
  <c r="B154" i="4" s="1"/>
  <c r="B155" i="4" s="1"/>
  <c r="B156" i="4" s="1"/>
  <c r="B157" i="4" s="1"/>
  <c r="B158" i="4" s="1"/>
  <c r="B159" i="4" s="1"/>
  <c r="B161" i="4" s="1"/>
  <c r="B162" i="4" s="1"/>
  <c r="B163" i="4" s="1"/>
  <c r="B165" i="4" s="1"/>
  <c r="B166" i="4" s="1"/>
  <c r="B168" i="4" s="1"/>
  <c r="B169" i="4" s="1"/>
  <c r="B170" i="4" s="1"/>
  <c r="B171" i="4" s="1"/>
  <c r="B173" i="4" s="1"/>
  <c r="B174" i="4" s="1"/>
  <c r="B175" i="4" s="1"/>
  <c r="B176" i="4" s="1"/>
  <c r="B177" i="4" s="1"/>
  <c r="B178" i="4" s="1"/>
  <c r="B179" i="4" s="1"/>
  <c r="B181" i="4" s="1"/>
  <c r="B182" i="4" s="1"/>
  <c r="B183" i="4" s="1"/>
  <c r="B184" i="4" s="1"/>
  <c r="B186" i="4" s="1"/>
  <c r="B188" i="4" s="1"/>
  <c r="B189" i="4" s="1"/>
  <c r="B190" i="4" s="1"/>
  <c r="B191" i="4" s="1"/>
  <c r="B192" i="4" s="1"/>
  <c r="B193" i="4" s="1"/>
  <c r="B194" i="4" s="1"/>
  <c r="B195" i="4" s="1"/>
  <c r="B196" i="4" s="1"/>
  <c r="B197" i="4" s="1"/>
  <c r="B198" i="4" s="1"/>
  <c r="B199" i="4" s="1"/>
  <c r="B200" i="4" s="1"/>
  <c r="B201" i="4" s="1"/>
</calcChain>
</file>

<file path=xl/sharedStrings.xml><?xml version="1.0" encoding="utf-8"?>
<sst xmlns="http://schemas.openxmlformats.org/spreadsheetml/2006/main" count="210" uniqueCount="209">
  <si>
    <t xml:space="preserve">Wyszczególnienie / nazwa  pozycji / rodzaj  robót / element  rozliczeniowy </t>
  </si>
  <si>
    <t>PRACE  PRZYGOTOWAWCZE</t>
  </si>
  <si>
    <t>Lp.</t>
  </si>
  <si>
    <t>OPRACOWANIE DOKUMENTACJI PROJEKTOWEJ WRAZ Z KOMPLETEM UZGODNIEŃ</t>
  </si>
  <si>
    <t>Stolarka drzwiowa zewnętrzna</t>
  </si>
  <si>
    <t>Instalacje elektryczne połaczeń uziemiających oraz instalacja odgromowa</t>
  </si>
  <si>
    <t>Grzejniki</t>
  </si>
  <si>
    <t xml:space="preserve">Wartość netto                     w zł </t>
  </si>
  <si>
    <t>INSTALACJE ELEKTRYCZNE</t>
  </si>
  <si>
    <t>ZAGOSPODAROWANIE TERENU</t>
  </si>
  <si>
    <t>Uwaga: 1. niniejsza Tabela nie określa przedmiotu zamówienia, stanowi jedynie o podziale ceny ryczłtowej oferowanej przez Wykonawcę za wykonanie przedmiotu zamówienia na poszczególne elementy rozliczeniowe (wycena jako komplet).</t>
  </si>
  <si>
    <t>TABELA ELEMENTÓW ROZLICZENIOWYCH (TER)</t>
  </si>
  <si>
    <t>KONSTRUKCJA</t>
  </si>
  <si>
    <t>Podkłady betonowe na podłożu gruntowym</t>
  </si>
  <si>
    <t>Ściany fundamentowe betonowe</t>
  </si>
  <si>
    <t>Słupy prefabrykowane</t>
  </si>
  <si>
    <t>Belki prefabrykowane obwodowe</t>
  </si>
  <si>
    <t>Ściany wewnętrzne nośne z bloczków silikatowych</t>
  </si>
  <si>
    <t>Podkłady z ubitych materiałów sypkich na podłożu gruntowym</t>
  </si>
  <si>
    <t>Rampa wjazdowa żelbetowa</t>
  </si>
  <si>
    <t>Ściana zewnętrzna przy rampie</t>
  </si>
  <si>
    <t>Podkonstrukcja stalowa pod urządzenia</t>
  </si>
  <si>
    <t>Zjazd z drogi gminnej</t>
  </si>
  <si>
    <t>Brama wjazdowa</t>
  </si>
  <si>
    <t>Daszki zewnętrzne przy wejściu</t>
  </si>
  <si>
    <t>Makroniwelacja i usunięcie humusu</t>
  </si>
  <si>
    <t xml:space="preserve">Instalacja zewnętrzna wody na cele bytowe oraz ppoż. </t>
  </si>
  <si>
    <t>Pompownia wody pożarowej</t>
  </si>
  <si>
    <t>Zbornik pożarowy</t>
  </si>
  <si>
    <t xml:space="preserve">Instalacja biologiczno-mechanicznej oczyszczalni ścieków </t>
  </si>
  <si>
    <t>Zewnętrzna instalacja kanalizacji sanitarnej</t>
  </si>
  <si>
    <t>Zewnętrzna instalacja kanalizacji deszczowej</t>
  </si>
  <si>
    <t>Instalacja hydrantowa</t>
  </si>
  <si>
    <t>Zewnętrzna instalacja trafo oraz przyłącze elektryczne</t>
  </si>
  <si>
    <t>Przyłącze teletechniczne</t>
  </si>
  <si>
    <t>Zewnętrzne instalacje elektryczne do urządzeń i oświetlenia</t>
  </si>
  <si>
    <t>Oświetlenie zewnętrzne</t>
  </si>
  <si>
    <t>INSTALACJE ZEWNĘTRZNE, PRZYŁĄCZA I SIECI</t>
  </si>
  <si>
    <t>Rozdzielnia główna RGnN</t>
  </si>
  <si>
    <t>Rozdzielnie piętrowe</t>
  </si>
  <si>
    <t>Trasy kablowe parteru- pozostałe</t>
  </si>
  <si>
    <t>Instalacja gniazd wtyczkowych</t>
  </si>
  <si>
    <t>Instalacja siłowa</t>
  </si>
  <si>
    <t>Zasilanie central wentylacyjnych i klimatyzacyjnych</t>
  </si>
  <si>
    <t>Instalacja oświetlenia hala produkcyjna i magazyn</t>
  </si>
  <si>
    <t>Instalacja oświetlenia zaplecze socjalno biurowe- parter</t>
  </si>
  <si>
    <t>Instalacja oświetlenia awaryjnego</t>
  </si>
  <si>
    <t>INSTALACJA INFORMATYCZNA</t>
  </si>
  <si>
    <t>Główny punkt dostępowy GDP i PPD- szafa Rack 19''</t>
  </si>
  <si>
    <t>INSTALACJE PRZECIWPOŻAROWE</t>
  </si>
  <si>
    <t>Opracowanie instrukcji bezpieczeństwa pożarowego</t>
  </si>
  <si>
    <t>Pompy ciepła powietrze-woda</t>
  </si>
  <si>
    <t xml:space="preserve">Rurociągi </t>
  </si>
  <si>
    <t>Grzejniki- antresola</t>
  </si>
  <si>
    <t>Aparaty grzewczo- wentylacyjne</t>
  </si>
  <si>
    <t>Aparaty grzewczo- wentylacyjne- antresola</t>
  </si>
  <si>
    <t>Instalacja klimatyzacji- antresola</t>
  </si>
  <si>
    <t>Total</t>
  </si>
  <si>
    <t>Wieńce żelbetowe</t>
  </si>
  <si>
    <t>Nadproża</t>
  </si>
  <si>
    <t>Płyta prefabrykowana sprężona - antresola</t>
  </si>
  <si>
    <t>Świetliki/Wyłazy dachowe - antresola - 5 sztuk</t>
  </si>
  <si>
    <t>INSTALACE WOD - KAN, SPRĘŻONE POWIETRZE</t>
  </si>
  <si>
    <t>II</t>
  </si>
  <si>
    <t>I</t>
  </si>
  <si>
    <t>III</t>
  </si>
  <si>
    <t>IV</t>
  </si>
  <si>
    <t>V</t>
  </si>
  <si>
    <t>VI</t>
  </si>
  <si>
    <t>VII</t>
  </si>
  <si>
    <t>VIII</t>
  </si>
  <si>
    <t>IX</t>
  </si>
  <si>
    <t>X</t>
  </si>
  <si>
    <t>XI</t>
  </si>
  <si>
    <t>XII</t>
  </si>
  <si>
    <t>XIII</t>
  </si>
  <si>
    <t>XIV</t>
  </si>
  <si>
    <t>Warstwy wykończeniowe płytki (ściany) - parter</t>
  </si>
  <si>
    <t>Instalacja wodociągowa- do celów bytowych</t>
  </si>
  <si>
    <t>Kanalizacja sanitarna</t>
  </si>
  <si>
    <t xml:space="preserve">Wykopy </t>
  </si>
  <si>
    <t xml:space="preserve">Konstrukcja ryglowa </t>
  </si>
  <si>
    <t xml:space="preserve">Izolacje przeciwwilgociowe </t>
  </si>
  <si>
    <t>Izolacja termiczna podwalin</t>
  </si>
  <si>
    <t>Mury oporowe</t>
  </si>
  <si>
    <t xml:space="preserve">System wentylacji mechanicznej </t>
  </si>
  <si>
    <t>System wentylacji mechanicznej- antresola</t>
  </si>
  <si>
    <t>WENTYLACJA I CENTRALNE OGRZEWANIE, KLIMATYZACJA</t>
  </si>
  <si>
    <t>Wyposażenie budynku w osprzęt przeciwpożarowy zgodnie z instrukcją oraz wymaganiami PB</t>
  </si>
  <si>
    <t>Regały systemowe wysokiego składowania</t>
  </si>
  <si>
    <t>Wzmocnienie i prace wykończeniowe w obrębie potoku Szafraniec</t>
  </si>
  <si>
    <t>Instalacja sieci bezprzewodowej- wifi-AP</t>
  </si>
  <si>
    <t>Kanalizacja deszczowa i odwodnienie dachu</t>
  </si>
  <si>
    <t>Dostawa i montaż agregatu prądotwórczego wraz z niezbędną infastrukturą</t>
  </si>
  <si>
    <t>ARCHITEKTURA- OBUDOWA BUDYNKU</t>
  </si>
  <si>
    <t>Elewacje- ściany zewnętrzne z płyt warstwowych</t>
  </si>
  <si>
    <t>Okna P0- 01a</t>
  </si>
  <si>
    <t>Okna P0- 01b</t>
  </si>
  <si>
    <t>Okna P0- 02</t>
  </si>
  <si>
    <t>Witryny P0- W1</t>
  </si>
  <si>
    <t>Witryny P0- W2</t>
  </si>
  <si>
    <t>Witryny P0- W3</t>
  </si>
  <si>
    <t>Witryny P0- W4</t>
  </si>
  <si>
    <t>Witryny P0- WP1</t>
  </si>
  <si>
    <t>Okna P1- O4</t>
  </si>
  <si>
    <t>Okna P1- O5</t>
  </si>
  <si>
    <t>Okna P1- O6</t>
  </si>
  <si>
    <t>Okna P1- O7</t>
  </si>
  <si>
    <t>Parapety i obróbki blacharskie</t>
  </si>
  <si>
    <t>Podświetlane logo na elewacji</t>
  </si>
  <si>
    <t>Brama zewnętrzna 300x300</t>
  </si>
  <si>
    <t>Brama zewnętrzna 300x400</t>
  </si>
  <si>
    <t>Wyprawa elewacyjna- podwaliny i cokoły</t>
  </si>
  <si>
    <t>Drabina stalowa ocynk- wyjście na dach</t>
  </si>
  <si>
    <t>Rynny i rury spustowe</t>
  </si>
  <si>
    <t>ARCHITEKTURA- PARTER</t>
  </si>
  <si>
    <t>Ściany wewnętrzne murowane- parter</t>
  </si>
  <si>
    <t>Ściany wewnętrzne g-k- parter</t>
  </si>
  <si>
    <t>Tynki wewnętrzne- parter</t>
  </si>
  <si>
    <t>Witryny P0-WW1- parter</t>
  </si>
  <si>
    <t>Witryny P0-WW2- parter</t>
  </si>
  <si>
    <t>Witryny P0_EI-WW3- parter</t>
  </si>
  <si>
    <t>Witryny P0_EI-WW4- parter</t>
  </si>
  <si>
    <t>Parapety wewnętrzne- parter</t>
  </si>
  <si>
    <t>Warstwy wykończeniowe płyty żelbetowej- parter</t>
  </si>
  <si>
    <t>Wycieraczki- parter</t>
  </si>
  <si>
    <t>Drzwi wewnętrzne- pomieszczenie 0.06, 0.30, 0.31- parter</t>
  </si>
  <si>
    <t>Drzwi wewnętrzne- pomieszczenie 0.28, 0.29- parter</t>
  </si>
  <si>
    <t>Drzwi wewnętrzne- pomieszczenia 0.01-0.05, 0.07-0.27- parter</t>
  </si>
  <si>
    <t>Wykończenie posadzek WP 01</t>
  </si>
  <si>
    <t>Wykończenie posadzek WP 03</t>
  </si>
  <si>
    <t>Wykończenie posadzek WP 04</t>
  </si>
  <si>
    <t>Wykończenie posadzek WP 05</t>
  </si>
  <si>
    <t>Wykończenie posadzek WP 07</t>
  </si>
  <si>
    <t>Wewnętrzna zabudowa g-k konstrukcji stalowej - pomieszczenie 0.28, 0.25, 0.26, 0.11a, 0.11b, 0.01</t>
  </si>
  <si>
    <t>Sufity podwieszane WS 01</t>
  </si>
  <si>
    <t>Sufity podwieszane WS 02</t>
  </si>
  <si>
    <t>Sufity podwieszane WS 03</t>
  </si>
  <si>
    <t>Rampa przeładunkowa hydrauliczna 2x2,5m</t>
  </si>
  <si>
    <t>Wycieraczki zewnętrzne przed wejściami- 2szt.</t>
  </si>
  <si>
    <t>Bramki wejściowe z systemem kontroli dostępu- parter</t>
  </si>
  <si>
    <t>Malowanie ścian- parter</t>
  </si>
  <si>
    <t>Tynki- antresola</t>
  </si>
  <si>
    <t>Wykończenie biegów klatek schodowych- płytki</t>
  </si>
  <si>
    <t>Malowanie ścian- antresola</t>
  </si>
  <si>
    <t>Warstwa wykończeniowa WP03- antresola</t>
  </si>
  <si>
    <t>Warstwa wykończeniowa WP07- antresola</t>
  </si>
  <si>
    <t>Aneks kuchenny- antresola</t>
  </si>
  <si>
    <t>Balustrady szklane- antresola</t>
  </si>
  <si>
    <t xml:space="preserve">Instalacja fotowoltaiczna z podkonstrukcją </t>
  </si>
  <si>
    <t>Instalacja i podłączenie UPS</t>
  </si>
  <si>
    <t>Kotłownia elektryczna</t>
  </si>
  <si>
    <t>Instalacja klimatyzacji- parter</t>
  </si>
  <si>
    <t>System monitoringu centralnego oświetlenia</t>
  </si>
  <si>
    <t>System kontroli dostępu KD</t>
  </si>
  <si>
    <t>System monitoringu przemysłowego CCTV</t>
  </si>
  <si>
    <t>Instalacja odgromowa</t>
  </si>
  <si>
    <t>INSTALACJA NISKOPRĄDOWA</t>
  </si>
  <si>
    <t>Układ drogowy - drogi wewnętrzne, miejsca postojwe, plac manewrowy, opaska wokół budynku</t>
  </si>
  <si>
    <t>Szlabany- 2szt</t>
  </si>
  <si>
    <t>System rozpoznawania tablic na wjeździe do obiektu</t>
  </si>
  <si>
    <t>Ogrodzenie terenu- teren całej działki 100/2</t>
  </si>
  <si>
    <t>Wiaty śmietnikowe</t>
  </si>
  <si>
    <t>Oznakowanie miejsc postojowych</t>
  </si>
  <si>
    <t>Odboje na miejscach postojowych</t>
  </si>
  <si>
    <t>Odboje w strefie dostaw (ścienne oraz naprowadzacze)</t>
  </si>
  <si>
    <t>Odboje z rur stalowych ocynkowanych na ścianach- okna przy parkingu</t>
  </si>
  <si>
    <t>Balustrady przy schodach wejściowych</t>
  </si>
  <si>
    <t>Żaluzje poziome zewnętrzne na oknach- strona południowa</t>
  </si>
  <si>
    <t>Przygotowanie i zagospodarowanie terenu na plac budowy: ogrodzenie tymczasowe, oznakowanie, drogi tymczasowe, przyłącza, zabezpieczenie drzew</t>
  </si>
  <si>
    <t>Utrzymanie zaplecza budowy</t>
  </si>
  <si>
    <t>Płyta żelbetowa/ posadzka betonowa z izolacją xps</t>
  </si>
  <si>
    <t>Podbudowa pod rampę</t>
  </si>
  <si>
    <t>Konstrukcja nośna dachu</t>
  </si>
  <si>
    <t>Schody zewnętrzne oraz schody z rampą</t>
  </si>
  <si>
    <t>Schody żelebetowe na antresolę- 2szt</t>
  </si>
  <si>
    <t>Trasy trasy kablowe i szynoprzewód z punktami dostępowymi zgodnie z dokumentacją</t>
  </si>
  <si>
    <t>Okablowanie strukturalne światłowodowe</t>
  </si>
  <si>
    <t>Budynek portierni z wc</t>
  </si>
  <si>
    <t>Instalacja sprężonego powietrza - dostępy zgodnie z dokumentacją</t>
  </si>
  <si>
    <t>Ławy i stopy żelbetowe</t>
  </si>
  <si>
    <t>Pokrycie dachu ze ścieżkami serwisowymi</t>
  </si>
  <si>
    <t>Strop żelbetowy nad pomieszczeniami technicznymi</t>
  </si>
  <si>
    <t>Balustrady schodowe</t>
  </si>
  <si>
    <t>Brama segmentowa 300x300- 2 szt</t>
  </si>
  <si>
    <t xml:space="preserve">Wykończenie posadzek WP 06 </t>
  </si>
  <si>
    <t>Trasy kablowe- antresola</t>
  </si>
  <si>
    <t>Instalacja oświetlenia pomieszczenie biurowe- antresola</t>
  </si>
  <si>
    <t>Hydranty wewnętrzne</t>
  </si>
  <si>
    <t>BMS</t>
  </si>
  <si>
    <t>Instalacja BMS zgodnie ze specyfikacją</t>
  </si>
  <si>
    <t xml:space="preserve">Balustrady na murach oporowych, rampie </t>
  </si>
  <si>
    <t>styczeń 2024</t>
  </si>
  <si>
    <t>Opracowanie wielobranżowego projektu wykonawczego / technicznego, uzyskanie PnB zamiennego lub zgłoszenie prac zamiennych w stosunku do obowiązującego PB jeżeli procedura będzie konieczna</t>
  </si>
  <si>
    <t>Parapety i obróbki wewnętrzne okien</t>
  </si>
  <si>
    <t>WYPOSAŻENIE WNĘTRZ - ANTRESOLA (OPCJONALNE- Z MOŻLIWOŚCIĄ WYŁĄCZENIA)</t>
  </si>
  <si>
    <t>Wykonanie studni głębinowej do zasilania obiektu w wodę SG wraz z opracowaniem niezbędnej dokumentacji</t>
  </si>
  <si>
    <t>Opracowanie świadectwa charakterystyki energetycznej budynku</t>
  </si>
  <si>
    <t>Witryny P0- WP2</t>
  </si>
  <si>
    <t>Wykończenie stropu żelbetowego WS 00</t>
  </si>
  <si>
    <t>Akustyczne wyspy sufitowe WS 04</t>
  </si>
  <si>
    <t>Aneksy kuchenne wraz z wyposażeniem - parter</t>
  </si>
  <si>
    <t>Stałe elementy wyposażenia w pomieszczeniach sanitarnych (kabiny,blaty,umywalki,ustępy,pisuary,baterie itd) - parter</t>
  </si>
  <si>
    <t>Ruchome wyposażenie WC (pojemniki na odpady,suszarki,podajniki do ręczników,dozowniki,szczotki itd) - parter</t>
  </si>
  <si>
    <t>System ścianki mobilnej - stołówka</t>
  </si>
  <si>
    <t>Ścianki szklane</t>
  </si>
  <si>
    <t>Wewnętrzna zabudowa g-k konstrukcji stalowej - antresola</t>
  </si>
  <si>
    <t>Projekt i budowa budynku produkcyjnego z zapleczem socjalnym z instalacjami wewnętrznymi: gazową, grzewczą, elektryczną, wentylacyjną, klimatyzacyjną, wody, kanalizacji sanitarnej i deszczowej, instalacjami zewnętrznymi: elektryczną, wody, kanalizacji sanitarnej i deszczowej ze zrzutem do potoku, zbiornik retencyjny wody deszczowej, zbiornik wody pożarowej, pompownia pożarowa, oczyszczalnia ścieków sanitarnych, wewnętrzny układ drogowy, plac manewrowy, parkingi, mury oporowe, stacja trafo oraz studni głębinowej zaopatrującej budynek w wodę na działkach nr 99 , 100/2 , 101 obr. 0015 Pisary, w miejscowości Pisary, gmina Zabierzów</t>
  </si>
  <si>
    <t>ZAŁĄCZNIK NR 2 do zapytania ofertowego nr P/01/2024 z dn. 11.01.2024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</si>
</sst>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zł&quot;_-;\-* #,##0.00\ &quot;zł&quot;_-;_-* &quot;-&quot;??\ &quot;zł&quot;_-;_-@_-"/>
  </numFmts>
  <fonts count="16" x14ac:knownFonts="1">
    <font>
      <sz val="10"/>
      <name val="Arial"/>
      <charset val="238"/>
    </font>
    <font>
      <sz val="10"/>
      <name val="Arial"/>
      <family val="2"/>
      <charset val="238"/>
    </font>
    <font>
      <sz val="8"/>
      <name val="Arial"/>
      <family val="2"/>
      <charset val="238"/>
    </font>
    <font>
      <sz val="10"/>
      <name val="Arial"/>
      <family val="2"/>
    </font>
    <font>
      <sz val="11"/>
      <name val="Arial"/>
      <family val="2"/>
    </font>
    <font>
      <sz val="11"/>
      <color rgb="FFFF0000"/>
      <name val="Arial"/>
      <family val="2"/>
    </font>
    <font>
      <b/>
      <sz val="16"/>
      <name val="Arial"/>
      <family val="2"/>
    </font>
    <font>
      <b/>
      <sz val="12"/>
      <name val="Arial"/>
      <family val="2"/>
    </font>
    <font>
      <b/>
      <i/>
      <sz val="12"/>
      <color indexed="8"/>
      <name val="Arial"/>
      <family val="2"/>
    </font>
    <font>
      <sz val="12"/>
      <color rgb="FFFF0000"/>
      <name val="Arial"/>
      <family val="2"/>
    </font>
    <font>
      <b/>
      <sz val="12"/>
      <color indexed="8"/>
      <name val="Arial"/>
      <family val="2"/>
    </font>
    <font>
      <b/>
      <sz val="12"/>
      <color indexed="10"/>
      <name val="Arial"/>
      <family val="2"/>
    </font>
    <font>
      <sz val="12"/>
      <name val="Arial"/>
      <family val="2"/>
    </font>
    <font>
      <b/>
      <sz val="12"/>
      <color rgb="FF00B0F0"/>
      <name val="Arial"/>
      <family val="2"/>
    </font>
    <font>
      <b/>
      <sz val="14"/>
      <name val="Arial"/>
      <family val="2"/>
    </font>
    <font>
      <b/>
      <sz val="14"/>
      <name val="Arial"/>
      <family val="2"/>
      <charset val="238"/>
    </font>
  </fonts>
  <fills count="5">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3" fillId="0" borderId="0"/>
  </cellStyleXfs>
  <cellXfs count="34">
    <xf numFmtId="0" fontId="0" fillId="0" borderId="0" xfId="0"/>
    <xf numFmtId="0" fontId="4" fillId="0" borderId="0" xfId="0" applyFont="1" applyAlignment="1">
      <alignment vertical="center" wrapText="1"/>
    </xf>
    <xf numFmtId="0" fontId="5" fillId="0" borderId="0" xfId="0" applyFont="1" applyAlignment="1">
      <alignment vertical="center" wrapText="1"/>
    </xf>
    <xf numFmtId="0" fontId="4" fillId="0" borderId="2" xfId="0" applyFont="1" applyBorder="1" applyAlignment="1">
      <alignment vertical="center" wrapText="1"/>
    </xf>
    <xf numFmtId="0" fontId="5" fillId="0" borderId="0" xfId="0" applyFont="1" applyAlignment="1">
      <alignment horizontal="centerContinuous" vertical="center" wrapText="1"/>
    </xf>
    <xf numFmtId="0" fontId="4" fillId="4" borderId="0" xfId="0" applyFont="1" applyFill="1" applyAlignment="1">
      <alignment vertical="center" wrapText="1"/>
    </xf>
    <xf numFmtId="0" fontId="6" fillId="0" borderId="0" xfId="0" applyFont="1" applyAlignment="1">
      <alignment horizontal="centerContinuous" vertical="center" wrapText="1"/>
    </xf>
    <xf numFmtId="0" fontId="8" fillId="0" borderId="0" xfId="0" applyFont="1" applyAlignment="1">
      <alignment horizontal="centerContinuous" vertical="center" wrapText="1"/>
    </xf>
    <xf numFmtId="0" fontId="9" fillId="0" borderId="0" xfId="0" applyFont="1" applyAlignment="1">
      <alignment horizontal="centerContinuous" vertical="center" wrapText="1"/>
    </xf>
    <xf numFmtId="0" fontId="10" fillId="2" borderId="4"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1" xfId="0" applyFont="1" applyFill="1" applyBorder="1" applyAlignment="1">
      <alignment vertical="center" wrapText="1"/>
    </xf>
    <xf numFmtId="4" fontId="11" fillId="2" borderId="3" xfId="1" applyNumberFormat="1" applyFont="1" applyFill="1" applyBorder="1" applyAlignment="1">
      <alignment horizontal="right" vertical="center" wrapText="1"/>
    </xf>
    <xf numFmtId="0" fontId="12" fillId="3" borderId="1" xfId="0" applyFont="1" applyFill="1" applyBorder="1" applyAlignment="1">
      <alignment horizontal="center" vertical="center" wrapText="1"/>
    </xf>
    <xf numFmtId="0" fontId="12" fillId="3" borderId="1" xfId="0" applyFont="1" applyFill="1" applyBorder="1" applyAlignment="1">
      <alignment vertical="center" wrapText="1"/>
    </xf>
    <xf numFmtId="0" fontId="12" fillId="0" borderId="4" xfId="0" applyFont="1" applyBorder="1" applyAlignment="1">
      <alignment horizontal="center" vertical="center" wrapText="1"/>
    </xf>
    <xf numFmtId="0" fontId="12" fillId="0" borderId="1" xfId="0" applyFont="1" applyBorder="1" applyAlignment="1">
      <alignment vertical="center" wrapText="1"/>
    </xf>
    <xf numFmtId="4" fontId="12" fillId="0" borderId="3" xfId="1" applyNumberFormat="1" applyFont="1" applyFill="1" applyBorder="1" applyAlignment="1">
      <alignment horizontal="right" vertical="center" wrapText="1"/>
    </xf>
    <xf numFmtId="0" fontId="13" fillId="2" borderId="1" xfId="0" applyFont="1" applyFill="1" applyBorder="1" applyAlignment="1">
      <alignment horizontal="left" vertical="center" wrapText="1"/>
    </xf>
    <xf numFmtId="0" fontId="12" fillId="0" borderId="6" xfId="0" applyFont="1" applyBorder="1" applyAlignment="1">
      <alignment horizontal="center" vertical="center" wrapText="1"/>
    </xf>
    <xf numFmtId="4" fontId="12" fillId="0" borderId="6" xfId="1" applyNumberFormat="1" applyFont="1" applyFill="1" applyBorder="1" applyAlignment="1">
      <alignment horizontal="right" vertical="center" wrapText="1"/>
    </xf>
    <xf numFmtId="0" fontId="11" fillId="2" borderId="1" xfId="0" applyFont="1" applyFill="1" applyBorder="1" applyAlignment="1">
      <alignment horizontal="center" vertical="center" wrapText="1"/>
    </xf>
    <xf numFmtId="0" fontId="12" fillId="4" borderId="1" xfId="0" applyFont="1" applyFill="1" applyBorder="1" applyAlignment="1">
      <alignment vertical="center" wrapText="1"/>
    </xf>
    <xf numFmtId="0" fontId="11" fillId="2" borderId="4" xfId="1"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right" vertical="center" wrapText="1"/>
    </xf>
    <xf numFmtId="4" fontId="7" fillId="0" borderId="5" xfId="0" applyNumberFormat="1" applyFont="1" applyBorder="1" applyAlignment="1">
      <alignment horizontal="right" vertical="center" wrapText="1"/>
    </xf>
    <xf numFmtId="0" fontId="7" fillId="0" borderId="5" xfId="0" applyFont="1" applyBorder="1" applyAlignment="1">
      <alignment horizontal="centerContinuous" vertical="center" wrapText="1"/>
    </xf>
    <xf numFmtId="0" fontId="7" fillId="0" borderId="0" xfId="0" applyFont="1" applyAlignment="1">
      <alignment horizontal="centerContinuous" vertical="center" wrapText="1"/>
    </xf>
    <xf numFmtId="49" fontId="15" fillId="0" borderId="0" xfId="0" applyNumberFormat="1" applyFont="1" applyAlignment="1">
      <alignment horizontal="centerContinuous" vertical="center" wrapText="1"/>
    </xf>
    <xf numFmtId="0" fontId="14" fillId="0" borderId="0" xfId="0" applyFont="1" applyAlignment="1">
      <alignment horizontal="left" vertical="center" wrapText="1"/>
    </xf>
    <xf numFmtId="0" fontId="14" fillId="0" borderId="0" xfId="0" applyFont="1" applyAlignment="1">
      <alignment horizontal="left" vertical="center" wrapText="1"/>
    </xf>
  </cellXfs>
  <cellStyles count="3">
    <cellStyle name="Currency" xfId="1" builtinId="4"/>
    <cellStyle name="Normal" xfId="0" builtinId="0"/>
    <cellStyle name="Normalny 2" xfId="2" xr:uid="{00000000-0005-0000-0000-000002000000}"/>
  </cellStyles>
  <dxfs count="11">
    <dxf>
      <font>
        <b/>
        <i val="0"/>
        <strike val="0"/>
        <condense val="0"/>
        <extend val="0"/>
        <outline val="0"/>
        <shadow val="0"/>
        <u val="none"/>
        <vertAlign val="baseline"/>
        <sz val="12"/>
        <color auto="1"/>
        <name val="Arial"/>
        <family val="2"/>
        <scheme val="none"/>
      </font>
      <numFmt numFmtId="4" formatCode="#,##0.00"/>
      <alignment horizontal="right" vertical="center" textRotation="0" wrapText="1"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auto="1"/>
        <name val="Arial"/>
        <family val="2"/>
        <scheme val="none"/>
      </font>
      <numFmt numFmtId="4" formatCode="#,##0.00"/>
      <fill>
        <patternFill patternType="solid">
          <fgColor indexed="64"/>
          <bgColor rgb="FFFFFF00"/>
        </patternFill>
      </fill>
      <alignment horizontal="right" vertical="center" textRotation="0" wrapText="1" indent="0" justifyLastLine="0" shrinkToFit="0" readingOrder="0"/>
      <border diagonalUp="0" diagonalDown="0" outline="0">
        <left/>
        <right/>
        <top style="thin">
          <color indexed="64"/>
        </top>
        <bottom style="thin">
          <color indexed="64"/>
        </bottom>
      </border>
    </dxf>
    <dxf>
      <font>
        <b/>
        <i val="0"/>
        <strike val="0"/>
        <condense val="0"/>
        <extend val="0"/>
        <outline val="0"/>
        <shadow val="0"/>
        <u val="none"/>
        <vertAlign val="baseline"/>
        <sz val="12"/>
        <color auto="1"/>
        <name val="Arial"/>
        <family val="2"/>
        <scheme val="none"/>
      </font>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0" formatCode="General"/>
      <alignment horizontal="center" vertical="center" textRotation="0" wrapText="1" indent="0" justifyLastLine="0" shrinkToFit="0" readingOrder="0"/>
      <border diagonalUp="0" diagonalDown="0" outline="0">
        <left/>
        <right/>
        <top style="thin">
          <color indexed="64"/>
        </top>
        <bottom style="thin">
          <color indexed="64"/>
        </bottom>
      </border>
    </dxf>
    <dxf>
      <font>
        <b/>
        <strike val="0"/>
        <outline val="0"/>
        <shadow val="0"/>
        <u val="none"/>
        <vertAlign val="baseline"/>
        <sz val="12"/>
        <color auto="1"/>
        <name val="Arial"/>
        <family val="2"/>
        <scheme val="none"/>
      </font>
    </dxf>
    <dxf>
      <border outline="0">
        <left style="thin">
          <color indexed="64"/>
        </left>
        <right style="thin">
          <color indexed="64"/>
        </right>
        <top style="thin">
          <color indexed="64"/>
        </top>
        <bottom style="thin">
          <color indexed="64"/>
        </bottom>
      </border>
    </dxf>
    <dxf>
      <font>
        <strike val="0"/>
        <outline val="0"/>
        <shadow val="0"/>
        <u val="none"/>
        <vertAlign val="baseline"/>
        <sz val="12"/>
        <name val="Arial"/>
        <family val="2"/>
        <scheme val="none"/>
      </font>
    </dxf>
    <dxf>
      <border outline="0">
        <bottom style="thin">
          <color indexed="64"/>
        </bottom>
      </border>
    </dxf>
    <dxf>
      <font>
        <b/>
        <i val="0"/>
        <strike val="0"/>
        <condense val="0"/>
        <extend val="0"/>
        <outline val="0"/>
        <shadow val="0"/>
        <u val="none"/>
        <vertAlign val="baseline"/>
        <sz val="12"/>
        <color indexed="8"/>
        <name val="Arial"/>
        <family val="2"/>
        <scheme val="none"/>
      </font>
      <fill>
        <patternFill patternType="solid">
          <fgColor indexed="64"/>
          <bgColor indexed="44"/>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688479</xdr:colOff>
      <xdr:row>0</xdr:row>
      <xdr:rowOff>0</xdr:rowOff>
    </xdr:from>
    <xdr:to>
      <xdr:col>3</xdr:col>
      <xdr:colOff>1362074</xdr:colOff>
      <xdr:row>7</xdr:row>
      <xdr:rowOff>104775</xdr:rowOff>
    </xdr:to>
    <xdr:pic>
      <xdr:nvPicPr>
        <xdr:cNvPr id="2" name="Picture 1">
          <a:extLst>
            <a:ext uri="{FF2B5EF4-FFF2-40B4-BE49-F238E27FC236}">
              <a16:creationId xmlns:a16="http://schemas.microsoft.com/office/drawing/2014/main" id="{8565A283-A4D0-1F72-623D-5F61AC8B8F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2854" y="0"/>
          <a:ext cx="9808070" cy="1371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15:D202" totalsRowCount="1" headerRowDxfId="10" dataDxfId="8" totalsRowDxfId="6" headerRowBorderDxfId="9" tableBorderDxfId="7">
  <autoFilter ref="B15:D201" xr:uid="{00000000-0009-0000-0100-000001000000}"/>
  <tableColumns count="3">
    <tableColumn id="1" xr3:uid="{00000000-0010-0000-0000-000001000000}" name="Lp." totalsRowLabel="Total" dataDxfId="5" totalsRowDxfId="4"/>
    <tableColumn id="2" xr3:uid="{00000000-0010-0000-0000-000002000000}" name="Wyszczególnienie / nazwa  pozycji / rodzaj  robót / element  rozliczeniowy " dataDxfId="3" totalsRowDxfId="2"/>
    <tableColumn id="6" xr3:uid="{00000000-0010-0000-0000-000006000000}" name="Wartość netto                     w zł " totalsRowFunction="sum" dataDxfId="1" totalsRowDxfId="0"/>
  </tableColumns>
  <tableStyleInfo showFirstColumn="0" showLastColumn="0" showRowStripes="1" showColumnStripes="0"/>
</table>
</file>

<file path=xl/theme/theme1.xml><?xml version="1.0" encoding="utf-8"?>
<a:theme xmlns:a="http://schemas.openxmlformats.org/drawingml/2006/main" name="Motyw pakietu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07"/>
  <sheetViews>
    <sheetView showGridLines="0" tabSelected="1" view="pageBreakPreview" topLeftCell="A4" zoomScaleNormal="100" zoomScaleSheetLayoutView="100" workbookViewId="0">
      <selection activeCell="C12" sqref="C12"/>
    </sheetView>
  </sheetViews>
  <sheetFormatPr defaultColWidth="9.453125" defaultRowHeight="14" x14ac:dyDescent="0.25"/>
  <cols>
    <col min="1" max="1" width="10.1796875" style="3" customWidth="1"/>
    <col min="2" max="2" width="11.54296875" style="1" customWidth="1"/>
    <col min="3" max="3" width="119.1796875" style="1" customWidth="1"/>
    <col min="4" max="4" width="28" style="2" customWidth="1"/>
    <col min="5" max="7" width="9.453125" style="1"/>
    <col min="8" max="8" width="35.81640625" style="1" customWidth="1"/>
    <col min="9" max="16384" width="9.453125" style="1"/>
  </cols>
  <sheetData>
    <row r="1" spans="1:14" x14ac:dyDescent="0.25">
      <c r="A1" s="1"/>
      <c r="B1"/>
    </row>
    <row r="2" spans="1:14" x14ac:dyDescent="0.25">
      <c r="A2" s="1"/>
    </row>
    <row r="3" spans="1:14" x14ac:dyDescent="0.25">
      <c r="A3" s="1"/>
    </row>
    <row r="4" spans="1:14" x14ac:dyDescent="0.25">
      <c r="A4" s="1"/>
    </row>
    <row r="5" spans="1:14" x14ac:dyDescent="0.25">
      <c r="A5" s="1"/>
    </row>
    <row r="6" spans="1:14" x14ac:dyDescent="0.25">
      <c r="A6" s="1"/>
    </row>
    <row r="7" spans="1:14" x14ac:dyDescent="0.25">
      <c r="A7" s="1"/>
    </row>
    <row r="8" spans="1:14" x14ac:dyDescent="0.25">
      <c r="A8" s="1"/>
    </row>
    <row r="9" spans="1:14" x14ac:dyDescent="0.25">
      <c r="A9" s="1"/>
    </row>
    <row r="10" spans="1:14" ht="15.65" customHeight="1" x14ac:dyDescent="0.25">
      <c r="A10" s="1"/>
      <c r="B10" s="33" t="s">
        <v>208</v>
      </c>
      <c r="C10" s="33"/>
      <c r="D10" s="31" t="s">
        <v>192</v>
      </c>
    </row>
    <row r="11" spans="1:14" ht="15.65" customHeight="1" x14ac:dyDescent="0.25">
      <c r="A11" s="1"/>
      <c r="B11" s="32"/>
      <c r="C11" s="32"/>
      <c r="D11" s="31"/>
    </row>
    <row r="12" spans="1:14" ht="20" x14ac:dyDescent="0.25">
      <c r="A12" s="1"/>
      <c r="B12" s="6" t="s">
        <v>11</v>
      </c>
      <c r="C12" s="6"/>
      <c r="D12" s="4"/>
    </row>
    <row r="13" spans="1:14" ht="89.15" customHeight="1" x14ac:dyDescent="0.25">
      <c r="A13" s="1"/>
      <c r="B13" s="7" t="s">
        <v>207</v>
      </c>
      <c r="C13" s="7"/>
      <c r="D13" s="8"/>
    </row>
    <row r="14" spans="1:14" ht="23.5" customHeight="1" x14ac:dyDescent="0.25">
      <c r="A14" s="1"/>
      <c r="D14" s="1"/>
    </row>
    <row r="15" spans="1:14" ht="28.5" customHeight="1" x14ac:dyDescent="0.25">
      <c r="A15" s="1"/>
      <c r="B15" s="9" t="s">
        <v>2</v>
      </c>
      <c r="C15" s="10" t="s">
        <v>0</v>
      </c>
      <c r="D15" s="11" t="s">
        <v>7</v>
      </c>
      <c r="N15" s="5"/>
    </row>
    <row r="16" spans="1:14" ht="20.25" customHeight="1" x14ac:dyDescent="0.25">
      <c r="A16" s="1"/>
      <c r="B16" s="12" t="s">
        <v>64</v>
      </c>
      <c r="C16" s="13" t="s">
        <v>3</v>
      </c>
      <c r="D16" s="14"/>
    </row>
    <row r="17" spans="1:4" ht="29.15" customHeight="1" x14ac:dyDescent="0.25">
      <c r="A17" s="1"/>
      <c r="B17" s="15">
        <v>1</v>
      </c>
      <c r="C17" s="16" t="s">
        <v>193</v>
      </c>
      <c r="D17" s="16"/>
    </row>
    <row r="18" spans="1:4" ht="20.25" customHeight="1" x14ac:dyDescent="0.25">
      <c r="A18" s="1"/>
      <c r="B18" s="17">
        <v>2</v>
      </c>
      <c r="C18" s="18" t="s">
        <v>197</v>
      </c>
      <c r="D18" s="19"/>
    </row>
    <row r="19" spans="1:4" ht="20.25" customHeight="1" x14ac:dyDescent="0.25">
      <c r="A19" s="1"/>
      <c r="B19" s="12" t="s">
        <v>63</v>
      </c>
      <c r="C19" s="13" t="s">
        <v>1</v>
      </c>
      <c r="D19" s="20"/>
    </row>
    <row r="20" spans="1:4" ht="30" customHeight="1" x14ac:dyDescent="0.25">
      <c r="A20" s="1"/>
      <c r="B20" s="17">
        <f>B18+1</f>
        <v>3</v>
      </c>
      <c r="C20" s="16" t="s">
        <v>169</v>
      </c>
      <c r="D20" s="19"/>
    </row>
    <row r="21" spans="1:4" ht="30" customHeight="1" x14ac:dyDescent="0.25">
      <c r="A21" s="1"/>
      <c r="B21" s="21">
        <v>4</v>
      </c>
      <c r="C21" s="16" t="s">
        <v>170</v>
      </c>
      <c r="D21" s="19"/>
    </row>
    <row r="22" spans="1:4" ht="20.25" customHeight="1" x14ac:dyDescent="0.25">
      <c r="A22" s="1"/>
      <c r="B22" s="17">
        <v>5</v>
      </c>
      <c r="C22" s="16" t="s">
        <v>25</v>
      </c>
      <c r="D22" s="19"/>
    </row>
    <row r="23" spans="1:4" ht="20.25" customHeight="1" x14ac:dyDescent="0.25">
      <c r="A23" s="1"/>
      <c r="B23" s="17">
        <f>B22+1</f>
        <v>6</v>
      </c>
      <c r="C23" s="16" t="s">
        <v>80</v>
      </c>
      <c r="D23" s="19"/>
    </row>
    <row r="24" spans="1:4" ht="20.25" customHeight="1" x14ac:dyDescent="0.25">
      <c r="A24" s="1"/>
      <c r="B24" s="12" t="s">
        <v>65</v>
      </c>
      <c r="C24" s="13" t="s">
        <v>37</v>
      </c>
      <c r="D24" s="20"/>
    </row>
    <row r="25" spans="1:4" ht="20.25" customHeight="1" x14ac:dyDescent="0.25">
      <c r="A25" s="1"/>
      <c r="B25" s="17">
        <f>B23+1</f>
        <v>7</v>
      </c>
      <c r="C25" s="18" t="s">
        <v>196</v>
      </c>
      <c r="D25" s="19"/>
    </row>
    <row r="26" spans="1:4" ht="20.25" customHeight="1" x14ac:dyDescent="0.25">
      <c r="A26" s="1"/>
      <c r="B26" s="17">
        <f>B25+1</f>
        <v>8</v>
      </c>
      <c r="C26" s="18" t="s">
        <v>26</v>
      </c>
      <c r="D26" s="19"/>
    </row>
    <row r="27" spans="1:4" ht="20.25" customHeight="1" x14ac:dyDescent="0.25">
      <c r="A27" s="1"/>
      <c r="B27" s="17">
        <f t="shared" ref="B27:B36" si="0">B26+1</f>
        <v>9</v>
      </c>
      <c r="C27" s="18" t="s">
        <v>27</v>
      </c>
      <c r="D27" s="19"/>
    </row>
    <row r="28" spans="1:4" ht="20.25" customHeight="1" x14ac:dyDescent="0.25">
      <c r="A28" s="1"/>
      <c r="B28" s="17">
        <f t="shared" si="0"/>
        <v>10</v>
      </c>
      <c r="C28" s="18" t="s">
        <v>28</v>
      </c>
      <c r="D28" s="19"/>
    </row>
    <row r="29" spans="1:4" ht="20.25" customHeight="1" x14ac:dyDescent="0.25">
      <c r="A29" s="1"/>
      <c r="B29" s="17">
        <f t="shared" si="0"/>
        <v>11</v>
      </c>
      <c r="C29" s="18" t="s">
        <v>29</v>
      </c>
      <c r="D29" s="19"/>
    </row>
    <row r="30" spans="1:4" ht="20.25" customHeight="1" x14ac:dyDescent="0.25">
      <c r="A30" s="1"/>
      <c r="B30" s="17">
        <f t="shared" si="0"/>
        <v>12</v>
      </c>
      <c r="C30" s="18" t="s">
        <v>30</v>
      </c>
      <c r="D30" s="19"/>
    </row>
    <row r="31" spans="1:4" ht="20.25" customHeight="1" x14ac:dyDescent="0.25">
      <c r="A31" s="1"/>
      <c r="B31" s="17">
        <f t="shared" si="0"/>
        <v>13</v>
      </c>
      <c r="C31" s="18" t="s">
        <v>31</v>
      </c>
      <c r="D31" s="19"/>
    </row>
    <row r="32" spans="1:4" ht="20.25" customHeight="1" x14ac:dyDescent="0.25">
      <c r="A32" s="1"/>
      <c r="B32" s="17">
        <f>B31+1</f>
        <v>14</v>
      </c>
      <c r="C32" s="18" t="s">
        <v>32</v>
      </c>
      <c r="D32" s="19"/>
    </row>
    <row r="33" spans="1:4" ht="20.25" customHeight="1" x14ac:dyDescent="0.25">
      <c r="A33" s="1"/>
      <c r="B33" s="17">
        <f t="shared" si="0"/>
        <v>15</v>
      </c>
      <c r="C33" s="18" t="s">
        <v>33</v>
      </c>
      <c r="D33" s="19"/>
    </row>
    <row r="34" spans="1:4" ht="20.25" customHeight="1" x14ac:dyDescent="0.25">
      <c r="A34" s="1"/>
      <c r="B34" s="17">
        <f t="shared" si="0"/>
        <v>16</v>
      </c>
      <c r="C34" s="18" t="s">
        <v>34</v>
      </c>
      <c r="D34" s="19"/>
    </row>
    <row r="35" spans="1:4" ht="20.25" customHeight="1" x14ac:dyDescent="0.25">
      <c r="A35" s="1"/>
      <c r="B35" s="17">
        <f t="shared" si="0"/>
        <v>17</v>
      </c>
      <c r="C35" s="18" t="s">
        <v>35</v>
      </c>
      <c r="D35" s="19"/>
    </row>
    <row r="36" spans="1:4" ht="20.25" customHeight="1" x14ac:dyDescent="0.25">
      <c r="A36" s="1"/>
      <c r="B36" s="17">
        <f t="shared" si="0"/>
        <v>18</v>
      </c>
      <c r="C36" s="18" t="s">
        <v>36</v>
      </c>
      <c r="D36" s="19"/>
    </row>
    <row r="37" spans="1:4" ht="20.25" customHeight="1" x14ac:dyDescent="0.25">
      <c r="A37" s="1"/>
      <c r="B37" s="12" t="s">
        <v>66</v>
      </c>
      <c r="C37" s="13" t="s">
        <v>12</v>
      </c>
      <c r="D37" s="20"/>
    </row>
    <row r="38" spans="1:4" ht="20.25" customHeight="1" x14ac:dyDescent="0.25">
      <c r="A38" s="1"/>
      <c r="B38" s="17">
        <f>B36+1</f>
        <v>19</v>
      </c>
      <c r="C38" s="18" t="s">
        <v>13</v>
      </c>
      <c r="D38" s="19"/>
    </row>
    <row r="39" spans="1:4" ht="20.25" customHeight="1" x14ac:dyDescent="0.25">
      <c r="A39" s="1"/>
      <c r="B39" s="17">
        <f>B38+1</f>
        <v>20</v>
      </c>
      <c r="C39" s="18" t="s">
        <v>180</v>
      </c>
      <c r="D39" s="19"/>
    </row>
    <row r="40" spans="1:4" ht="20.25" customHeight="1" x14ac:dyDescent="0.25">
      <c r="A40" s="1"/>
      <c r="B40" s="17">
        <f t="shared" ref="B40:B61" si="1">B39+1</f>
        <v>21</v>
      </c>
      <c r="C40" s="18" t="s">
        <v>82</v>
      </c>
      <c r="D40" s="19"/>
    </row>
    <row r="41" spans="1:4" ht="20.25" customHeight="1" x14ac:dyDescent="0.25">
      <c r="A41" s="1"/>
      <c r="B41" s="17">
        <f t="shared" si="1"/>
        <v>22</v>
      </c>
      <c r="C41" s="18" t="s">
        <v>14</v>
      </c>
      <c r="D41" s="19"/>
    </row>
    <row r="42" spans="1:4" ht="20.25" customHeight="1" x14ac:dyDescent="0.25">
      <c r="A42" s="1"/>
      <c r="B42" s="17">
        <f t="shared" si="1"/>
        <v>23</v>
      </c>
      <c r="C42" s="18" t="s">
        <v>18</v>
      </c>
      <c r="D42" s="19"/>
    </row>
    <row r="43" spans="1:4" ht="20.25" customHeight="1" x14ac:dyDescent="0.25">
      <c r="A43" s="1"/>
      <c r="B43" s="17">
        <f>B42+1</f>
        <v>24</v>
      </c>
      <c r="C43" s="18" t="s">
        <v>83</v>
      </c>
      <c r="D43" s="19"/>
    </row>
    <row r="44" spans="1:4" ht="20.25" customHeight="1" x14ac:dyDescent="0.25">
      <c r="A44" s="1"/>
      <c r="B44" s="17">
        <f t="shared" si="1"/>
        <v>25</v>
      </c>
      <c r="C44" s="18" t="s">
        <v>84</v>
      </c>
      <c r="D44" s="19"/>
    </row>
    <row r="45" spans="1:4" ht="20.25" customHeight="1" x14ac:dyDescent="0.25">
      <c r="A45" s="1"/>
      <c r="B45" s="17">
        <f t="shared" si="1"/>
        <v>26</v>
      </c>
      <c r="C45" s="18" t="s">
        <v>171</v>
      </c>
      <c r="D45" s="19"/>
    </row>
    <row r="46" spans="1:4" ht="20.25" customHeight="1" x14ac:dyDescent="0.25">
      <c r="A46" s="1"/>
      <c r="B46" s="17">
        <f t="shared" si="1"/>
        <v>27</v>
      </c>
      <c r="C46" s="18" t="s">
        <v>172</v>
      </c>
      <c r="D46" s="19"/>
    </row>
    <row r="47" spans="1:4" ht="20.25" customHeight="1" x14ac:dyDescent="0.25">
      <c r="A47" s="1"/>
      <c r="B47" s="17">
        <f t="shared" si="1"/>
        <v>28</v>
      </c>
      <c r="C47" s="18" t="s">
        <v>19</v>
      </c>
      <c r="D47" s="19"/>
    </row>
    <row r="48" spans="1:4" ht="20.25" customHeight="1" x14ac:dyDescent="0.25">
      <c r="A48" s="1"/>
      <c r="B48" s="17">
        <f>B47+1</f>
        <v>29</v>
      </c>
      <c r="C48" s="18" t="s">
        <v>20</v>
      </c>
      <c r="D48" s="19"/>
    </row>
    <row r="49" spans="1:4" ht="20.25" customHeight="1" x14ac:dyDescent="0.25">
      <c r="A49" s="1"/>
      <c r="B49" s="17">
        <f t="shared" si="1"/>
        <v>30</v>
      </c>
      <c r="C49" s="18" t="s">
        <v>81</v>
      </c>
      <c r="D49" s="19"/>
    </row>
    <row r="50" spans="1:4" ht="20.25" customHeight="1" x14ac:dyDescent="0.25">
      <c r="A50" s="1"/>
      <c r="B50" s="17">
        <f t="shared" si="1"/>
        <v>31</v>
      </c>
      <c r="C50" s="18" t="s">
        <v>17</v>
      </c>
      <c r="D50" s="19"/>
    </row>
    <row r="51" spans="1:4" ht="20.25" customHeight="1" x14ac:dyDescent="0.25">
      <c r="A51" s="1"/>
      <c r="B51" s="17">
        <f t="shared" si="1"/>
        <v>32</v>
      </c>
      <c r="C51" s="18" t="s">
        <v>58</v>
      </c>
      <c r="D51" s="19"/>
    </row>
    <row r="52" spans="1:4" ht="20.25" customHeight="1" x14ac:dyDescent="0.25">
      <c r="A52" s="1"/>
      <c r="B52" s="17">
        <f t="shared" si="1"/>
        <v>33</v>
      </c>
      <c r="C52" s="18" t="s">
        <v>59</v>
      </c>
      <c r="D52" s="19"/>
    </row>
    <row r="53" spans="1:4" ht="20.25" customHeight="1" x14ac:dyDescent="0.25">
      <c r="A53" s="1"/>
      <c r="B53" s="17">
        <f t="shared" si="1"/>
        <v>34</v>
      </c>
      <c r="C53" s="18" t="s">
        <v>175</v>
      </c>
      <c r="D53" s="19"/>
    </row>
    <row r="54" spans="1:4" ht="20.25" customHeight="1" x14ac:dyDescent="0.25">
      <c r="A54" s="1"/>
      <c r="B54" s="17">
        <f t="shared" si="1"/>
        <v>35</v>
      </c>
      <c r="C54" s="18" t="s">
        <v>174</v>
      </c>
      <c r="D54" s="19"/>
    </row>
    <row r="55" spans="1:4" ht="20.25" customHeight="1" x14ac:dyDescent="0.25">
      <c r="A55" s="1"/>
      <c r="B55" s="17">
        <f>B54+1</f>
        <v>36</v>
      </c>
      <c r="C55" s="18" t="s">
        <v>15</v>
      </c>
      <c r="D55" s="19"/>
    </row>
    <row r="56" spans="1:4" ht="20.25" customHeight="1" x14ac:dyDescent="0.25">
      <c r="A56" s="1"/>
      <c r="B56" s="17">
        <f t="shared" si="1"/>
        <v>37</v>
      </c>
      <c r="C56" s="18" t="s">
        <v>16</v>
      </c>
      <c r="D56" s="19"/>
    </row>
    <row r="57" spans="1:4" ht="20.25" customHeight="1" x14ac:dyDescent="0.25">
      <c r="A57" s="1"/>
      <c r="B57" s="17">
        <f t="shared" si="1"/>
        <v>38</v>
      </c>
      <c r="C57" s="18" t="s">
        <v>60</v>
      </c>
      <c r="D57" s="19"/>
    </row>
    <row r="58" spans="1:4" ht="20.25" customHeight="1" x14ac:dyDescent="0.25">
      <c r="A58" s="1"/>
      <c r="B58" s="17">
        <f t="shared" si="1"/>
        <v>39</v>
      </c>
      <c r="C58" s="18" t="s">
        <v>182</v>
      </c>
      <c r="D58" s="19"/>
    </row>
    <row r="59" spans="1:4" ht="20.25" customHeight="1" x14ac:dyDescent="0.25">
      <c r="A59" s="1"/>
      <c r="B59" s="17">
        <f t="shared" si="1"/>
        <v>40</v>
      </c>
      <c r="C59" s="18" t="s">
        <v>173</v>
      </c>
      <c r="D59" s="19"/>
    </row>
    <row r="60" spans="1:4" ht="20.25" customHeight="1" x14ac:dyDescent="0.25">
      <c r="A60" s="1"/>
      <c r="B60" s="17">
        <f t="shared" si="1"/>
        <v>41</v>
      </c>
      <c r="C60" s="18" t="s">
        <v>21</v>
      </c>
      <c r="D60" s="19"/>
    </row>
    <row r="61" spans="1:4" ht="20.25" customHeight="1" x14ac:dyDescent="0.25">
      <c r="A61" s="1"/>
      <c r="B61" s="17">
        <f t="shared" si="1"/>
        <v>42</v>
      </c>
      <c r="C61" s="18" t="s">
        <v>139</v>
      </c>
      <c r="D61" s="19"/>
    </row>
    <row r="62" spans="1:4" ht="20.25" customHeight="1" x14ac:dyDescent="0.25">
      <c r="A62" s="1"/>
      <c r="B62" s="12" t="s">
        <v>67</v>
      </c>
      <c r="C62" s="13" t="s">
        <v>94</v>
      </c>
      <c r="D62" s="20"/>
    </row>
    <row r="63" spans="1:4" ht="20.25" customHeight="1" x14ac:dyDescent="0.25">
      <c r="A63" s="1"/>
      <c r="B63" s="21">
        <f>B61+1</f>
        <v>43</v>
      </c>
      <c r="C63" s="18" t="s">
        <v>95</v>
      </c>
      <c r="D63" s="22"/>
    </row>
    <row r="64" spans="1:4" ht="20.25" customHeight="1" x14ac:dyDescent="0.25">
      <c r="A64" s="1"/>
      <c r="B64" s="21">
        <f>B63+1</f>
        <v>44</v>
      </c>
      <c r="C64" s="18" t="s">
        <v>96</v>
      </c>
      <c r="D64" s="22"/>
    </row>
    <row r="65" spans="1:4" ht="20.25" customHeight="1" x14ac:dyDescent="0.25">
      <c r="A65" s="1"/>
      <c r="B65" s="21">
        <f t="shared" ref="B65:B88" si="2">B64+1</f>
        <v>45</v>
      </c>
      <c r="C65" s="18" t="s">
        <v>97</v>
      </c>
      <c r="D65" s="22"/>
    </row>
    <row r="66" spans="1:4" ht="20.25" customHeight="1" x14ac:dyDescent="0.25">
      <c r="A66" s="1"/>
      <c r="B66" s="21">
        <f t="shared" si="2"/>
        <v>46</v>
      </c>
      <c r="C66" s="18" t="s">
        <v>98</v>
      </c>
      <c r="D66" s="22"/>
    </row>
    <row r="67" spans="1:4" ht="20.25" customHeight="1" x14ac:dyDescent="0.25">
      <c r="A67" s="1"/>
      <c r="B67" s="21">
        <f t="shared" si="2"/>
        <v>47</v>
      </c>
      <c r="C67" s="18" t="s">
        <v>99</v>
      </c>
      <c r="D67" s="22"/>
    </row>
    <row r="68" spans="1:4" ht="20.25" customHeight="1" x14ac:dyDescent="0.25">
      <c r="A68" s="1"/>
      <c r="B68" s="21">
        <f t="shared" si="2"/>
        <v>48</v>
      </c>
      <c r="C68" s="18" t="s">
        <v>100</v>
      </c>
      <c r="D68" s="22"/>
    </row>
    <row r="69" spans="1:4" ht="20.25" customHeight="1" x14ac:dyDescent="0.25">
      <c r="A69" s="1"/>
      <c r="B69" s="21">
        <f t="shared" si="2"/>
        <v>49</v>
      </c>
      <c r="C69" s="18" t="s">
        <v>101</v>
      </c>
      <c r="D69" s="22"/>
    </row>
    <row r="70" spans="1:4" ht="20.25" customHeight="1" x14ac:dyDescent="0.25">
      <c r="A70" s="1"/>
      <c r="B70" s="21">
        <f t="shared" si="2"/>
        <v>50</v>
      </c>
      <c r="C70" s="18" t="s">
        <v>102</v>
      </c>
      <c r="D70" s="22"/>
    </row>
    <row r="71" spans="1:4" ht="20.25" customHeight="1" x14ac:dyDescent="0.25">
      <c r="A71" s="1"/>
      <c r="B71" s="21">
        <f t="shared" si="2"/>
        <v>51</v>
      </c>
      <c r="C71" s="18" t="s">
        <v>103</v>
      </c>
      <c r="D71" s="22"/>
    </row>
    <row r="72" spans="1:4" ht="20.25" customHeight="1" x14ac:dyDescent="0.25">
      <c r="A72" s="1"/>
      <c r="B72" s="21">
        <f t="shared" si="2"/>
        <v>52</v>
      </c>
      <c r="C72" s="18" t="s">
        <v>198</v>
      </c>
      <c r="D72" s="22"/>
    </row>
    <row r="73" spans="1:4" ht="20.25" customHeight="1" x14ac:dyDescent="0.25">
      <c r="A73" s="1"/>
      <c r="B73" s="21">
        <f t="shared" si="2"/>
        <v>53</v>
      </c>
      <c r="C73" s="18" t="s">
        <v>104</v>
      </c>
      <c r="D73" s="22"/>
    </row>
    <row r="74" spans="1:4" ht="20.25" customHeight="1" x14ac:dyDescent="0.25">
      <c r="A74" s="1"/>
      <c r="B74" s="21">
        <f t="shared" si="2"/>
        <v>54</v>
      </c>
      <c r="C74" s="18" t="s">
        <v>105</v>
      </c>
      <c r="D74" s="22"/>
    </row>
    <row r="75" spans="1:4" ht="20.25" customHeight="1" x14ac:dyDescent="0.25">
      <c r="A75" s="1"/>
      <c r="B75" s="21">
        <f t="shared" si="2"/>
        <v>55</v>
      </c>
      <c r="C75" s="18" t="s">
        <v>106</v>
      </c>
      <c r="D75" s="22"/>
    </row>
    <row r="76" spans="1:4" ht="20.25" customHeight="1" x14ac:dyDescent="0.25">
      <c r="A76" s="1"/>
      <c r="B76" s="21">
        <f t="shared" si="2"/>
        <v>56</v>
      </c>
      <c r="C76" s="18" t="s">
        <v>107</v>
      </c>
      <c r="D76" s="22"/>
    </row>
    <row r="77" spans="1:4" ht="20.25" customHeight="1" x14ac:dyDescent="0.25">
      <c r="A77" s="1"/>
      <c r="B77" s="21">
        <f t="shared" si="2"/>
        <v>57</v>
      </c>
      <c r="C77" s="18" t="s">
        <v>108</v>
      </c>
      <c r="D77" s="22"/>
    </row>
    <row r="78" spans="1:4" ht="20.25" customHeight="1" x14ac:dyDescent="0.25">
      <c r="A78" s="1"/>
      <c r="B78" s="21">
        <f t="shared" si="2"/>
        <v>58</v>
      </c>
      <c r="C78" s="18" t="s">
        <v>109</v>
      </c>
      <c r="D78" s="22"/>
    </row>
    <row r="79" spans="1:4" ht="20.25" customHeight="1" x14ac:dyDescent="0.25">
      <c r="A79" s="1"/>
      <c r="B79" s="21">
        <f t="shared" si="2"/>
        <v>59</v>
      </c>
      <c r="C79" s="18" t="s">
        <v>110</v>
      </c>
      <c r="D79" s="22"/>
    </row>
    <row r="80" spans="1:4" ht="20.25" customHeight="1" x14ac:dyDescent="0.25">
      <c r="A80" s="1"/>
      <c r="B80" s="21">
        <f t="shared" si="2"/>
        <v>60</v>
      </c>
      <c r="C80" s="18" t="s">
        <v>111</v>
      </c>
      <c r="D80" s="22"/>
    </row>
    <row r="81" spans="1:4" ht="20.25" customHeight="1" x14ac:dyDescent="0.25">
      <c r="A81" s="1"/>
      <c r="B81" s="21">
        <f t="shared" si="2"/>
        <v>61</v>
      </c>
      <c r="C81" s="18" t="s">
        <v>4</v>
      </c>
      <c r="D81" s="22"/>
    </row>
    <row r="82" spans="1:4" ht="20.25" customHeight="1" x14ac:dyDescent="0.25">
      <c r="A82" s="1"/>
      <c r="B82" s="21">
        <f t="shared" si="2"/>
        <v>62</v>
      </c>
      <c r="C82" s="18" t="s">
        <v>24</v>
      </c>
      <c r="D82" s="22"/>
    </row>
    <row r="83" spans="1:4" ht="20.25" customHeight="1" x14ac:dyDescent="0.25">
      <c r="A83" s="1"/>
      <c r="B83" s="21">
        <f t="shared" si="2"/>
        <v>63</v>
      </c>
      <c r="C83" s="18" t="s">
        <v>112</v>
      </c>
      <c r="D83" s="22"/>
    </row>
    <row r="84" spans="1:4" ht="20.25" customHeight="1" x14ac:dyDescent="0.25">
      <c r="A84" s="1"/>
      <c r="B84" s="21">
        <f t="shared" si="2"/>
        <v>64</v>
      </c>
      <c r="C84" s="18" t="s">
        <v>181</v>
      </c>
      <c r="D84" s="22"/>
    </row>
    <row r="85" spans="1:4" ht="20.25" customHeight="1" x14ac:dyDescent="0.25">
      <c r="A85" s="1"/>
      <c r="B85" s="21">
        <f>B84+1</f>
        <v>65</v>
      </c>
      <c r="C85" s="18" t="s">
        <v>61</v>
      </c>
      <c r="D85" s="22"/>
    </row>
    <row r="86" spans="1:4" ht="20.25" customHeight="1" x14ac:dyDescent="0.25">
      <c r="A86" s="1"/>
      <c r="B86" s="21">
        <f t="shared" si="2"/>
        <v>66</v>
      </c>
      <c r="C86" s="18" t="s">
        <v>113</v>
      </c>
      <c r="D86" s="22"/>
    </row>
    <row r="87" spans="1:4" ht="20.25" customHeight="1" x14ac:dyDescent="0.25">
      <c r="A87" s="1"/>
      <c r="B87" s="21">
        <f t="shared" si="2"/>
        <v>67</v>
      </c>
      <c r="C87" s="18" t="s">
        <v>114</v>
      </c>
      <c r="D87" s="22"/>
    </row>
    <row r="88" spans="1:4" ht="20.25" customHeight="1" x14ac:dyDescent="0.25">
      <c r="A88" s="1"/>
      <c r="B88" s="21">
        <f t="shared" si="2"/>
        <v>68</v>
      </c>
      <c r="C88" s="18" t="s">
        <v>168</v>
      </c>
      <c r="D88" s="22"/>
    </row>
    <row r="89" spans="1:4" ht="20.25" customHeight="1" x14ac:dyDescent="0.25">
      <c r="A89" s="1"/>
      <c r="B89" s="23" t="s">
        <v>68</v>
      </c>
      <c r="C89" s="13" t="s">
        <v>115</v>
      </c>
      <c r="D89" s="13"/>
    </row>
    <row r="90" spans="1:4" ht="20.25" customHeight="1" x14ac:dyDescent="0.25">
      <c r="A90" s="1"/>
      <c r="B90" s="21">
        <f>B88+1</f>
        <v>69</v>
      </c>
      <c r="C90" s="18" t="s">
        <v>124</v>
      </c>
      <c r="D90" s="22"/>
    </row>
    <row r="91" spans="1:4" ht="20.25" customHeight="1" x14ac:dyDescent="0.25">
      <c r="A91" s="1"/>
      <c r="B91" s="21">
        <f>B90+1</f>
        <v>70</v>
      </c>
      <c r="C91" s="18" t="s">
        <v>116</v>
      </c>
      <c r="D91" s="22"/>
    </row>
    <row r="92" spans="1:4" ht="20.25" customHeight="1" x14ac:dyDescent="0.25">
      <c r="A92" s="1"/>
      <c r="B92" s="21">
        <f t="shared" ref="B92:B125" si="3">B91+1</f>
        <v>71</v>
      </c>
      <c r="C92" s="18" t="s">
        <v>117</v>
      </c>
      <c r="D92" s="22"/>
    </row>
    <row r="93" spans="1:4" ht="20.25" customHeight="1" x14ac:dyDescent="0.25">
      <c r="A93" s="1"/>
      <c r="B93" s="21">
        <f t="shared" si="3"/>
        <v>72</v>
      </c>
      <c r="C93" s="18" t="s">
        <v>118</v>
      </c>
      <c r="D93" s="22"/>
    </row>
    <row r="94" spans="1:4" ht="20.25" customHeight="1" x14ac:dyDescent="0.25">
      <c r="A94" s="1"/>
      <c r="B94" s="21">
        <f t="shared" si="3"/>
        <v>73</v>
      </c>
      <c r="C94" s="18" t="s">
        <v>119</v>
      </c>
      <c r="D94" s="22"/>
    </row>
    <row r="95" spans="1:4" ht="20.25" customHeight="1" x14ac:dyDescent="0.25">
      <c r="A95" s="1"/>
      <c r="B95" s="21">
        <f t="shared" si="3"/>
        <v>74</v>
      </c>
      <c r="C95" s="18" t="s">
        <v>120</v>
      </c>
      <c r="D95" s="22"/>
    </row>
    <row r="96" spans="1:4" ht="20.25" customHeight="1" x14ac:dyDescent="0.25">
      <c r="A96" s="1"/>
      <c r="B96" s="21">
        <f t="shared" si="3"/>
        <v>75</v>
      </c>
      <c r="C96" s="18" t="s">
        <v>121</v>
      </c>
      <c r="D96" s="22"/>
    </row>
    <row r="97" spans="1:4" ht="20.25" customHeight="1" x14ac:dyDescent="0.25">
      <c r="A97" s="1"/>
      <c r="B97" s="21">
        <f t="shared" si="3"/>
        <v>76</v>
      </c>
      <c r="C97" s="18" t="s">
        <v>122</v>
      </c>
      <c r="D97" s="22"/>
    </row>
    <row r="98" spans="1:4" ht="20.25" customHeight="1" x14ac:dyDescent="0.25">
      <c r="A98" s="1"/>
      <c r="B98" s="21">
        <f t="shared" si="3"/>
        <v>77</v>
      </c>
      <c r="C98" s="18" t="s">
        <v>123</v>
      </c>
      <c r="D98" s="19"/>
    </row>
    <row r="99" spans="1:4" ht="20.25" customHeight="1" x14ac:dyDescent="0.25">
      <c r="A99" s="1"/>
      <c r="B99" s="21">
        <f t="shared" si="3"/>
        <v>78</v>
      </c>
      <c r="C99" s="18" t="s">
        <v>125</v>
      </c>
      <c r="D99" s="19"/>
    </row>
    <row r="100" spans="1:4" ht="20.25" customHeight="1" x14ac:dyDescent="0.25">
      <c r="A100" s="1"/>
      <c r="B100" s="21">
        <f t="shared" si="3"/>
        <v>79</v>
      </c>
      <c r="C100" s="18" t="s">
        <v>140</v>
      </c>
      <c r="D100" s="19"/>
    </row>
    <row r="101" spans="1:4" ht="20.25" customHeight="1" x14ac:dyDescent="0.25">
      <c r="A101" s="1"/>
      <c r="B101" s="21">
        <f t="shared" si="3"/>
        <v>80</v>
      </c>
      <c r="C101" s="24" t="s">
        <v>183</v>
      </c>
      <c r="D101" s="19"/>
    </row>
    <row r="102" spans="1:4" ht="20.25" customHeight="1" x14ac:dyDescent="0.25">
      <c r="A102" s="1"/>
      <c r="B102" s="21">
        <f t="shared" si="3"/>
        <v>81</v>
      </c>
      <c r="C102" s="18" t="s">
        <v>134</v>
      </c>
      <c r="D102" s="19"/>
    </row>
    <row r="103" spans="1:4" ht="20.25" customHeight="1" x14ac:dyDescent="0.25">
      <c r="A103" s="1"/>
      <c r="B103" s="21">
        <f t="shared" si="3"/>
        <v>82</v>
      </c>
      <c r="C103" s="18" t="s">
        <v>126</v>
      </c>
      <c r="D103" s="19"/>
    </row>
    <row r="104" spans="1:4" ht="20.25" customHeight="1" x14ac:dyDescent="0.25">
      <c r="A104" s="1"/>
      <c r="B104" s="21">
        <f t="shared" si="3"/>
        <v>83</v>
      </c>
      <c r="C104" s="18" t="s">
        <v>127</v>
      </c>
      <c r="D104" s="19"/>
    </row>
    <row r="105" spans="1:4" ht="20.25" customHeight="1" x14ac:dyDescent="0.25">
      <c r="A105" s="1"/>
      <c r="B105" s="21">
        <f t="shared" si="3"/>
        <v>84</v>
      </c>
      <c r="C105" s="18" t="s">
        <v>128</v>
      </c>
      <c r="D105" s="19"/>
    </row>
    <row r="106" spans="1:4" ht="20.25" customHeight="1" x14ac:dyDescent="0.25">
      <c r="A106" s="1"/>
      <c r="B106" s="21">
        <f t="shared" si="3"/>
        <v>85</v>
      </c>
      <c r="C106" s="18" t="s">
        <v>129</v>
      </c>
      <c r="D106" s="19"/>
    </row>
    <row r="107" spans="1:4" ht="20.25" customHeight="1" x14ac:dyDescent="0.25">
      <c r="A107" s="1"/>
      <c r="B107" s="21">
        <f t="shared" si="3"/>
        <v>86</v>
      </c>
      <c r="C107" s="18" t="s">
        <v>130</v>
      </c>
      <c r="D107" s="19"/>
    </row>
    <row r="108" spans="1:4" ht="20.25" customHeight="1" x14ac:dyDescent="0.25">
      <c r="A108" s="1"/>
      <c r="B108" s="21">
        <f t="shared" si="3"/>
        <v>87</v>
      </c>
      <c r="C108" s="18" t="s">
        <v>131</v>
      </c>
      <c r="D108" s="19"/>
    </row>
    <row r="109" spans="1:4" ht="20.25" customHeight="1" x14ac:dyDescent="0.25">
      <c r="A109" s="1"/>
      <c r="B109" s="21">
        <f t="shared" si="3"/>
        <v>88</v>
      </c>
      <c r="C109" s="18" t="s">
        <v>132</v>
      </c>
      <c r="D109" s="19"/>
    </row>
    <row r="110" spans="1:4" ht="20.25" customHeight="1" x14ac:dyDescent="0.25">
      <c r="A110" s="1"/>
      <c r="B110" s="21">
        <f t="shared" si="3"/>
        <v>89</v>
      </c>
      <c r="C110" s="18" t="s">
        <v>185</v>
      </c>
      <c r="D110" s="19"/>
    </row>
    <row r="111" spans="1:4" ht="20.25" customHeight="1" x14ac:dyDescent="0.25">
      <c r="A111" s="1"/>
      <c r="B111" s="21">
        <f t="shared" si="3"/>
        <v>90</v>
      </c>
      <c r="C111" s="18" t="s">
        <v>133</v>
      </c>
      <c r="D111" s="19"/>
    </row>
    <row r="112" spans="1:4" ht="20.25" customHeight="1" x14ac:dyDescent="0.25">
      <c r="A112" s="1"/>
      <c r="B112" s="21">
        <f t="shared" si="3"/>
        <v>91</v>
      </c>
      <c r="C112" s="18" t="s">
        <v>199</v>
      </c>
      <c r="D112" s="19"/>
    </row>
    <row r="113" spans="1:4" ht="20.25" customHeight="1" x14ac:dyDescent="0.25">
      <c r="A113" s="1"/>
      <c r="B113" s="21">
        <f t="shared" si="3"/>
        <v>92</v>
      </c>
      <c r="C113" s="18" t="s">
        <v>135</v>
      </c>
      <c r="D113" s="19"/>
    </row>
    <row r="114" spans="1:4" ht="20.25" customHeight="1" x14ac:dyDescent="0.25">
      <c r="A114" s="1"/>
      <c r="B114" s="21">
        <f t="shared" si="3"/>
        <v>93</v>
      </c>
      <c r="C114" s="18" t="s">
        <v>136</v>
      </c>
      <c r="D114" s="19"/>
    </row>
    <row r="115" spans="1:4" ht="20.25" customHeight="1" x14ac:dyDescent="0.25">
      <c r="A115" s="1"/>
      <c r="B115" s="21">
        <f t="shared" si="3"/>
        <v>94</v>
      </c>
      <c r="C115" s="18" t="s">
        <v>137</v>
      </c>
      <c r="D115" s="19"/>
    </row>
    <row r="116" spans="1:4" ht="20.25" customHeight="1" x14ac:dyDescent="0.25">
      <c r="A116" s="1"/>
      <c r="B116" s="21">
        <f t="shared" si="3"/>
        <v>95</v>
      </c>
      <c r="C116" s="18" t="s">
        <v>200</v>
      </c>
      <c r="D116" s="19"/>
    </row>
    <row r="117" spans="1:4" ht="20.25" customHeight="1" x14ac:dyDescent="0.25">
      <c r="A117" s="1"/>
      <c r="B117" s="21">
        <f t="shared" si="3"/>
        <v>96</v>
      </c>
      <c r="C117" s="18" t="s">
        <v>138</v>
      </c>
      <c r="D117" s="19"/>
    </row>
    <row r="118" spans="1:4" ht="20.25" customHeight="1" x14ac:dyDescent="0.25">
      <c r="A118" s="1"/>
      <c r="B118" s="21">
        <f t="shared" si="3"/>
        <v>97</v>
      </c>
      <c r="C118" s="18" t="s">
        <v>184</v>
      </c>
      <c r="D118" s="19"/>
    </row>
    <row r="119" spans="1:4" ht="20.25" customHeight="1" x14ac:dyDescent="0.25">
      <c r="A119" s="1"/>
      <c r="B119" s="21">
        <f t="shared" si="3"/>
        <v>98</v>
      </c>
      <c r="C119" s="18" t="s">
        <v>89</v>
      </c>
      <c r="D119" s="19"/>
    </row>
    <row r="120" spans="1:4" ht="20.25" customHeight="1" x14ac:dyDescent="0.25">
      <c r="A120" s="1"/>
      <c r="B120" s="21">
        <f t="shared" si="3"/>
        <v>99</v>
      </c>
      <c r="C120" s="18" t="s">
        <v>77</v>
      </c>
      <c r="D120" s="19"/>
    </row>
    <row r="121" spans="1:4" ht="20.25" customHeight="1" x14ac:dyDescent="0.25">
      <c r="A121" s="1"/>
      <c r="B121" s="21">
        <f t="shared" si="3"/>
        <v>100</v>
      </c>
      <c r="C121" s="18" t="s">
        <v>141</v>
      </c>
      <c r="D121" s="19"/>
    </row>
    <row r="122" spans="1:4" ht="20.25" customHeight="1" x14ac:dyDescent="0.25">
      <c r="A122" s="1"/>
      <c r="B122" s="21">
        <f t="shared" si="3"/>
        <v>101</v>
      </c>
      <c r="C122" s="18" t="s">
        <v>201</v>
      </c>
      <c r="D122" s="19"/>
    </row>
    <row r="123" spans="1:4" ht="20.25" customHeight="1" x14ac:dyDescent="0.25">
      <c r="A123" s="1"/>
      <c r="B123" s="21">
        <f t="shared" si="3"/>
        <v>102</v>
      </c>
      <c r="C123" s="18" t="s">
        <v>202</v>
      </c>
      <c r="D123" s="19"/>
    </row>
    <row r="124" spans="1:4" ht="20.149999999999999" customHeight="1" x14ac:dyDescent="0.25">
      <c r="A124" s="1"/>
      <c r="B124" s="21">
        <f t="shared" si="3"/>
        <v>103</v>
      </c>
      <c r="C124" s="18" t="s">
        <v>203</v>
      </c>
      <c r="D124" s="19"/>
    </row>
    <row r="125" spans="1:4" ht="19.5" customHeight="1" x14ac:dyDescent="0.25">
      <c r="A125" s="1"/>
      <c r="B125" s="21">
        <f t="shared" si="3"/>
        <v>104</v>
      </c>
      <c r="C125" s="18" t="s">
        <v>204</v>
      </c>
      <c r="D125" s="19"/>
    </row>
    <row r="126" spans="1:4" ht="20.25" customHeight="1" x14ac:dyDescent="0.25">
      <c r="A126" s="1"/>
      <c r="B126" s="12" t="s">
        <v>69</v>
      </c>
      <c r="C126" s="13" t="s">
        <v>195</v>
      </c>
      <c r="D126" s="20"/>
    </row>
    <row r="127" spans="1:4" ht="20.25" customHeight="1" x14ac:dyDescent="0.25">
      <c r="A127" s="1"/>
      <c r="B127" s="21">
        <f>B125+1</f>
        <v>105</v>
      </c>
      <c r="C127" s="18" t="s">
        <v>205</v>
      </c>
      <c r="D127" s="18"/>
    </row>
    <row r="128" spans="1:4" ht="20.25" customHeight="1" x14ac:dyDescent="0.25">
      <c r="A128" s="1"/>
      <c r="B128" s="21">
        <f>B127+1</f>
        <v>106</v>
      </c>
      <c r="C128" s="18" t="s">
        <v>142</v>
      </c>
      <c r="D128" s="19"/>
    </row>
    <row r="129" spans="1:4" ht="20.25" customHeight="1" x14ac:dyDescent="0.25">
      <c r="A129" s="1"/>
      <c r="B129" s="21">
        <f t="shared" ref="B129:B142" si="4">B128+1</f>
        <v>107</v>
      </c>
      <c r="C129" s="18" t="s">
        <v>143</v>
      </c>
      <c r="D129" s="19"/>
    </row>
    <row r="130" spans="1:4" ht="20.149999999999999" customHeight="1" x14ac:dyDescent="0.25">
      <c r="A130" s="1"/>
      <c r="B130" s="21">
        <f t="shared" si="4"/>
        <v>108</v>
      </c>
      <c r="C130" s="18" t="s">
        <v>194</v>
      </c>
      <c r="D130" s="19"/>
    </row>
    <row r="131" spans="1:4" ht="20.25" customHeight="1" x14ac:dyDescent="0.25">
      <c r="A131" s="1"/>
      <c r="B131" s="21">
        <f t="shared" si="4"/>
        <v>109</v>
      </c>
      <c r="C131" s="18" t="s">
        <v>206</v>
      </c>
      <c r="D131" s="19"/>
    </row>
    <row r="132" spans="1:4" ht="20.25" customHeight="1" x14ac:dyDescent="0.25">
      <c r="A132" s="1"/>
      <c r="B132" s="21">
        <f t="shared" si="4"/>
        <v>110</v>
      </c>
      <c r="C132" s="18" t="s">
        <v>144</v>
      </c>
      <c r="D132" s="19"/>
    </row>
    <row r="133" spans="1:4" ht="20.25" customHeight="1" x14ac:dyDescent="0.25">
      <c r="A133" s="1"/>
      <c r="B133" s="21">
        <f>B132+1</f>
        <v>111</v>
      </c>
      <c r="C133" s="18" t="s">
        <v>145</v>
      </c>
      <c r="D133" s="19"/>
    </row>
    <row r="134" spans="1:4" ht="20.25" customHeight="1" x14ac:dyDescent="0.25">
      <c r="A134" s="1"/>
      <c r="B134" s="21">
        <f t="shared" si="4"/>
        <v>112</v>
      </c>
      <c r="C134" s="18" t="s">
        <v>146</v>
      </c>
      <c r="D134" s="19"/>
    </row>
    <row r="135" spans="1:4" ht="20.25" customHeight="1" x14ac:dyDescent="0.25">
      <c r="A135" s="1"/>
      <c r="B135" s="21">
        <f t="shared" si="4"/>
        <v>113</v>
      </c>
      <c r="C135" s="18" t="s">
        <v>147</v>
      </c>
      <c r="D135" s="19"/>
    </row>
    <row r="136" spans="1:4" ht="20.25" customHeight="1" x14ac:dyDescent="0.25">
      <c r="B136" s="21">
        <f t="shared" si="4"/>
        <v>114</v>
      </c>
      <c r="C136" s="18" t="s">
        <v>148</v>
      </c>
      <c r="D136" s="19"/>
    </row>
    <row r="137" spans="1:4" ht="20.25" customHeight="1" x14ac:dyDescent="0.25">
      <c r="B137" s="21">
        <f t="shared" si="4"/>
        <v>115</v>
      </c>
      <c r="C137" s="18" t="s">
        <v>186</v>
      </c>
      <c r="D137" s="19"/>
    </row>
    <row r="138" spans="1:4" ht="20.25" customHeight="1" x14ac:dyDescent="0.25">
      <c r="B138" s="21">
        <f t="shared" si="4"/>
        <v>116</v>
      </c>
      <c r="C138" s="18" t="s">
        <v>187</v>
      </c>
      <c r="D138" s="19"/>
    </row>
    <row r="139" spans="1:4" ht="20.25" customHeight="1" x14ac:dyDescent="0.25">
      <c r="B139" s="21">
        <f t="shared" si="4"/>
        <v>117</v>
      </c>
      <c r="C139" s="18" t="s">
        <v>53</v>
      </c>
      <c r="D139" s="19"/>
    </row>
    <row r="140" spans="1:4" ht="20.25" customHeight="1" x14ac:dyDescent="0.25">
      <c r="B140" s="21">
        <f t="shared" si="4"/>
        <v>118</v>
      </c>
      <c r="C140" s="18" t="s">
        <v>55</v>
      </c>
      <c r="D140" s="19"/>
    </row>
    <row r="141" spans="1:4" ht="20.25" customHeight="1" x14ac:dyDescent="0.25">
      <c r="A141" s="1"/>
      <c r="B141" s="21">
        <f t="shared" si="4"/>
        <v>119</v>
      </c>
      <c r="C141" s="18" t="s">
        <v>86</v>
      </c>
      <c r="D141" s="19"/>
    </row>
    <row r="142" spans="1:4" ht="20.25" customHeight="1" x14ac:dyDescent="0.25">
      <c r="B142" s="21">
        <f t="shared" si="4"/>
        <v>120</v>
      </c>
      <c r="C142" s="18" t="s">
        <v>56</v>
      </c>
      <c r="D142" s="19"/>
    </row>
    <row r="143" spans="1:4" ht="20.25" customHeight="1" x14ac:dyDescent="0.25">
      <c r="B143" s="12" t="s">
        <v>70</v>
      </c>
      <c r="C143" s="13" t="s">
        <v>8</v>
      </c>
      <c r="D143" s="20"/>
    </row>
    <row r="144" spans="1:4" ht="20.25" customHeight="1" x14ac:dyDescent="0.25">
      <c r="B144" s="17">
        <f>B142+1</f>
        <v>121</v>
      </c>
      <c r="C144" s="18" t="s">
        <v>38</v>
      </c>
      <c r="D144" s="19"/>
    </row>
    <row r="145" spans="2:4" ht="20.25" customHeight="1" x14ac:dyDescent="0.25">
      <c r="B145" s="17">
        <f>B144+1</f>
        <v>122</v>
      </c>
      <c r="C145" s="18" t="s">
        <v>39</v>
      </c>
      <c r="D145" s="19"/>
    </row>
    <row r="146" spans="2:4" ht="20.25" customHeight="1" x14ac:dyDescent="0.25">
      <c r="B146" s="17">
        <f t="shared" ref="B146:B159" si="5">B145+1</f>
        <v>123</v>
      </c>
      <c r="C146" s="18" t="s">
        <v>176</v>
      </c>
      <c r="D146" s="19"/>
    </row>
    <row r="147" spans="2:4" ht="20.25" customHeight="1" x14ac:dyDescent="0.25">
      <c r="B147" s="17">
        <f t="shared" si="5"/>
        <v>124</v>
      </c>
      <c r="C147" s="18" t="s">
        <v>40</v>
      </c>
      <c r="D147" s="19"/>
    </row>
    <row r="148" spans="2:4" ht="20.25" customHeight="1" x14ac:dyDescent="0.25">
      <c r="B148" s="17">
        <f t="shared" si="5"/>
        <v>125</v>
      </c>
      <c r="C148" s="18" t="s">
        <v>41</v>
      </c>
      <c r="D148" s="19"/>
    </row>
    <row r="149" spans="2:4" ht="20.25" customHeight="1" x14ac:dyDescent="0.25">
      <c r="B149" s="17">
        <f t="shared" si="5"/>
        <v>126</v>
      </c>
      <c r="C149" s="18" t="s">
        <v>42</v>
      </c>
      <c r="D149" s="19"/>
    </row>
    <row r="150" spans="2:4" ht="20.25" customHeight="1" x14ac:dyDescent="0.25">
      <c r="B150" s="17">
        <f t="shared" si="5"/>
        <v>127</v>
      </c>
      <c r="C150" s="18" t="s">
        <v>5</v>
      </c>
      <c r="D150" s="19"/>
    </row>
    <row r="151" spans="2:4" ht="20.25" customHeight="1" x14ac:dyDescent="0.25">
      <c r="B151" s="17">
        <f t="shared" si="5"/>
        <v>128</v>
      </c>
      <c r="C151" s="18" t="s">
        <v>43</v>
      </c>
      <c r="D151" s="19"/>
    </row>
    <row r="152" spans="2:4" ht="20.25" customHeight="1" x14ac:dyDescent="0.25">
      <c r="B152" s="17">
        <f t="shared" si="5"/>
        <v>129</v>
      </c>
      <c r="C152" s="18" t="s">
        <v>44</v>
      </c>
      <c r="D152" s="19"/>
    </row>
    <row r="153" spans="2:4" ht="20.25" customHeight="1" x14ac:dyDescent="0.25">
      <c r="B153" s="17">
        <f t="shared" si="5"/>
        <v>130</v>
      </c>
      <c r="C153" s="18" t="s">
        <v>45</v>
      </c>
      <c r="D153" s="19"/>
    </row>
    <row r="154" spans="2:4" ht="20.25" customHeight="1" x14ac:dyDescent="0.25">
      <c r="B154" s="17">
        <f t="shared" si="5"/>
        <v>131</v>
      </c>
      <c r="C154" s="18" t="s">
        <v>46</v>
      </c>
      <c r="D154" s="19"/>
    </row>
    <row r="155" spans="2:4" ht="20.25" customHeight="1" x14ac:dyDescent="0.25">
      <c r="B155" s="17">
        <f t="shared" si="5"/>
        <v>132</v>
      </c>
      <c r="C155" s="18" t="s">
        <v>153</v>
      </c>
      <c r="D155" s="19"/>
    </row>
    <row r="156" spans="2:4" ht="20.25" customHeight="1" x14ac:dyDescent="0.25">
      <c r="B156" s="17">
        <f t="shared" si="5"/>
        <v>133</v>
      </c>
      <c r="C156" s="18" t="s">
        <v>149</v>
      </c>
      <c r="D156" s="19"/>
    </row>
    <row r="157" spans="2:4" ht="20.25" customHeight="1" x14ac:dyDescent="0.25">
      <c r="B157" s="17">
        <f t="shared" si="5"/>
        <v>134</v>
      </c>
      <c r="C157" s="18" t="s">
        <v>93</v>
      </c>
      <c r="D157" s="19"/>
    </row>
    <row r="158" spans="2:4" ht="20.25" customHeight="1" x14ac:dyDescent="0.25">
      <c r="B158" s="17">
        <f t="shared" si="5"/>
        <v>135</v>
      </c>
      <c r="C158" s="18" t="s">
        <v>156</v>
      </c>
      <c r="D158" s="19"/>
    </row>
    <row r="159" spans="2:4" ht="20.25" customHeight="1" x14ac:dyDescent="0.25">
      <c r="B159" s="17">
        <f t="shared" si="5"/>
        <v>136</v>
      </c>
      <c r="C159" s="18" t="s">
        <v>150</v>
      </c>
      <c r="D159" s="19"/>
    </row>
    <row r="160" spans="2:4" ht="20.25" customHeight="1" x14ac:dyDescent="0.25">
      <c r="B160" s="25" t="s">
        <v>71</v>
      </c>
      <c r="C160" s="13" t="s">
        <v>47</v>
      </c>
      <c r="D160" s="20"/>
    </row>
    <row r="161" spans="2:4" ht="20.25" customHeight="1" x14ac:dyDescent="0.25">
      <c r="B161" s="17">
        <f>B159+1</f>
        <v>137</v>
      </c>
      <c r="C161" s="18" t="s">
        <v>48</v>
      </c>
      <c r="D161" s="19"/>
    </row>
    <row r="162" spans="2:4" ht="20.25" customHeight="1" x14ac:dyDescent="0.25">
      <c r="B162" s="17">
        <f>B161+1</f>
        <v>138</v>
      </c>
      <c r="C162" s="18" t="s">
        <v>177</v>
      </c>
      <c r="D162" s="19"/>
    </row>
    <row r="163" spans="2:4" ht="20.25" customHeight="1" x14ac:dyDescent="0.25">
      <c r="B163" s="17">
        <f>B162+1</f>
        <v>139</v>
      </c>
      <c r="C163" s="18" t="s">
        <v>91</v>
      </c>
      <c r="D163" s="19"/>
    </row>
    <row r="164" spans="2:4" ht="20.25" customHeight="1" x14ac:dyDescent="0.25">
      <c r="B164" s="25" t="s">
        <v>72</v>
      </c>
      <c r="C164" s="13" t="s">
        <v>157</v>
      </c>
      <c r="D164" s="20"/>
    </row>
    <row r="165" spans="2:4" ht="20.25" customHeight="1" x14ac:dyDescent="0.25">
      <c r="B165" s="21">
        <f>B163+1</f>
        <v>140</v>
      </c>
      <c r="C165" s="18" t="s">
        <v>154</v>
      </c>
      <c r="D165" s="22"/>
    </row>
    <row r="166" spans="2:4" ht="20.25" customHeight="1" x14ac:dyDescent="0.25">
      <c r="B166" s="21">
        <f>B165+1</f>
        <v>141</v>
      </c>
      <c r="C166" s="18" t="s">
        <v>155</v>
      </c>
      <c r="D166" s="22"/>
    </row>
    <row r="167" spans="2:4" ht="20.25" customHeight="1" x14ac:dyDescent="0.25">
      <c r="B167" s="25" t="s">
        <v>73</v>
      </c>
      <c r="C167" s="13" t="s">
        <v>49</v>
      </c>
      <c r="D167" s="20"/>
    </row>
    <row r="168" spans="2:4" ht="20.25" customHeight="1" x14ac:dyDescent="0.25">
      <c r="B168" s="17">
        <f>B166+1</f>
        <v>142</v>
      </c>
      <c r="C168" s="18" t="s">
        <v>50</v>
      </c>
      <c r="D168" s="19"/>
    </row>
    <row r="169" spans="2:4" ht="20.25" customHeight="1" x14ac:dyDescent="0.25">
      <c r="B169" s="17">
        <f>B168+1</f>
        <v>143</v>
      </c>
      <c r="C169" s="18" t="s">
        <v>88</v>
      </c>
      <c r="D169" s="19"/>
    </row>
    <row r="170" spans="2:4" ht="20.25" customHeight="1" x14ac:dyDescent="0.25">
      <c r="B170" s="17">
        <f>B169+1</f>
        <v>144</v>
      </c>
      <c r="C170" s="18" t="s">
        <v>160</v>
      </c>
      <c r="D170" s="19"/>
    </row>
    <row r="171" spans="2:4" ht="20.25" customHeight="1" x14ac:dyDescent="0.25">
      <c r="B171" s="17">
        <f>B170+1</f>
        <v>145</v>
      </c>
      <c r="C171" s="18" t="s">
        <v>188</v>
      </c>
      <c r="D171" s="19"/>
    </row>
    <row r="172" spans="2:4" ht="20.25" customHeight="1" x14ac:dyDescent="0.25">
      <c r="B172" s="25" t="s">
        <v>74</v>
      </c>
      <c r="C172" s="13" t="s">
        <v>87</v>
      </c>
      <c r="D172" s="20"/>
    </row>
    <row r="173" spans="2:4" ht="20.25" customHeight="1" x14ac:dyDescent="0.25">
      <c r="B173" s="17">
        <f>B171+1</f>
        <v>146</v>
      </c>
      <c r="C173" s="18" t="s">
        <v>151</v>
      </c>
      <c r="D173" s="19"/>
    </row>
    <row r="174" spans="2:4" ht="20.25" customHeight="1" x14ac:dyDescent="0.25">
      <c r="B174" s="17">
        <f>B173+1</f>
        <v>147</v>
      </c>
      <c r="C174" s="18" t="s">
        <v>51</v>
      </c>
      <c r="D174" s="19"/>
    </row>
    <row r="175" spans="2:4" ht="20.25" customHeight="1" x14ac:dyDescent="0.25">
      <c r="B175" s="17">
        <f t="shared" ref="B175:B179" si="6">B174+1</f>
        <v>148</v>
      </c>
      <c r="C175" s="18" t="s">
        <v>52</v>
      </c>
      <c r="D175" s="19"/>
    </row>
    <row r="176" spans="2:4" ht="20.25" customHeight="1" x14ac:dyDescent="0.25">
      <c r="B176" s="17">
        <f t="shared" si="6"/>
        <v>149</v>
      </c>
      <c r="C176" s="18" t="s">
        <v>6</v>
      </c>
      <c r="D176" s="19"/>
    </row>
    <row r="177" spans="2:4" ht="20.25" customHeight="1" x14ac:dyDescent="0.25">
      <c r="B177" s="17">
        <f t="shared" si="6"/>
        <v>150</v>
      </c>
      <c r="C177" s="18" t="s">
        <v>54</v>
      </c>
      <c r="D177" s="19"/>
    </row>
    <row r="178" spans="2:4" ht="20.25" customHeight="1" x14ac:dyDescent="0.25">
      <c r="B178" s="17">
        <f t="shared" si="6"/>
        <v>151</v>
      </c>
      <c r="C178" s="18" t="s">
        <v>85</v>
      </c>
      <c r="D178" s="19"/>
    </row>
    <row r="179" spans="2:4" ht="20.25" customHeight="1" x14ac:dyDescent="0.25">
      <c r="B179" s="17">
        <f t="shared" si="6"/>
        <v>152</v>
      </c>
      <c r="C179" s="18" t="s">
        <v>152</v>
      </c>
      <c r="D179" s="19"/>
    </row>
    <row r="180" spans="2:4" ht="20.25" customHeight="1" x14ac:dyDescent="0.25">
      <c r="B180" s="25" t="s">
        <v>75</v>
      </c>
      <c r="C180" s="13" t="s">
        <v>62</v>
      </c>
      <c r="D180" s="20"/>
    </row>
    <row r="181" spans="2:4" ht="20.25" customHeight="1" x14ac:dyDescent="0.25">
      <c r="B181" s="17">
        <f>B179+1</f>
        <v>153</v>
      </c>
      <c r="C181" s="18" t="s">
        <v>79</v>
      </c>
      <c r="D181" s="19"/>
    </row>
    <row r="182" spans="2:4" ht="20.25" customHeight="1" x14ac:dyDescent="0.25">
      <c r="B182" s="17">
        <f>B181+1</f>
        <v>154</v>
      </c>
      <c r="C182" s="18" t="s">
        <v>92</v>
      </c>
      <c r="D182" s="19"/>
    </row>
    <row r="183" spans="2:4" ht="20.25" customHeight="1" x14ac:dyDescent="0.25">
      <c r="B183" s="17">
        <f>B182+1</f>
        <v>155</v>
      </c>
      <c r="C183" s="18" t="s">
        <v>78</v>
      </c>
      <c r="D183" s="19"/>
    </row>
    <row r="184" spans="2:4" ht="20.25" customHeight="1" x14ac:dyDescent="0.25">
      <c r="B184" s="17">
        <f>B183+1</f>
        <v>156</v>
      </c>
      <c r="C184" s="18" t="s">
        <v>179</v>
      </c>
      <c r="D184" s="19"/>
    </row>
    <row r="185" spans="2:4" ht="20.25" customHeight="1" x14ac:dyDescent="0.25">
      <c r="B185" s="25" t="s">
        <v>76</v>
      </c>
      <c r="C185" s="13" t="s">
        <v>189</v>
      </c>
      <c r="D185" s="20"/>
    </row>
    <row r="186" spans="2:4" ht="20.25" customHeight="1" x14ac:dyDescent="0.25">
      <c r="B186" s="21">
        <f>B184+1</f>
        <v>157</v>
      </c>
      <c r="C186" s="18" t="s">
        <v>190</v>
      </c>
      <c r="D186" s="19"/>
    </row>
    <row r="187" spans="2:4" ht="20.25" customHeight="1" x14ac:dyDescent="0.25">
      <c r="B187" s="25" t="s">
        <v>76</v>
      </c>
      <c r="C187" s="13" t="s">
        <v>9</v>
      </c>
      <c r="D187" s="20"/>
    </row>
    <row r="188" spans="2:4" ht="20.25" customHeight="1" x14ac:dyDescent="0.25">
      <c r="B188" s="17">
        <f>B186+1</f>
        <v>158</v>
      </c>
      <c r="C188" s="18" t="s">
        <v>22</v>
      </c>
      <c r="D188" s="19"/>
    </row>
    <row r="189" spans="2:4" ht="20.25" customHeight="1" x14ac:dyDescent="0.25">
      <c r="B189" s="17">
        <f t="shared" ref="B189:B201" si="7">B188+1</f>
        <v>159</v>
      </c>
      <c r="C189" s="18" t="s">
        <v>90</v>
      </c>
      <c r="D189" s="19"/>
    </row>
    <row r="190" spans="2:4" ht="20.25" customHeight="1" x14ac:dyDescent="0.25">
      <c r="B190" s="17">
        <f t="shared" si="7"/>
        <v>160</v>
      </c>
      <c r="C190" s="18" t="s">
        <v>158</v>
      </c>
      <c r="D190" s="19"/>
    </row>
    <row r="191" spans="2:4" ht="20.25" customHeight="1" x14ac:dyDescent="0.25">
      <c r="B191" s="17">
        <f t="shared" si="7"/>
        <v>161</v>
      </c>
      <c r="C191" s="18" t="s">
        <v>23</v>
      </c>
      <c r="D191" s="19"/>
    </row>
    <row r="192" spans="2:4" ht="20.25" customHeight="1" x14ac:dyDescent="0.25">
      <c r="B192" s="17">
        <f t="shared" si="7"/>
        <v>162</v>
      </c>
      <c r="C192" s="18" t="s">
        <v>159</v>
      </c>
      <c r="D192" s="19"/>
    </row>
    <row r="193" spans="2:4" ht="20.25" customHeight="1" x14ac:dyDescent="0.25">
      <c r="B193" s="17">
        <f t="shared" si="7"/>
        <v>163</v>
      </c>
      <c r="C193" s="18" t="s">
        <v>178</v>
      </c>
      <c r="D193" s="19"/>
    </row>
    <row r="194" spans="2:4" ht="20.25" customHeight="1" x14ac:dyDescent="0.25">
      <c r="B194" s="17">
        <f t="shared" si="7"/>
        <v>164</v>
      </c>
      <c r="C194" s="18" t="s">
        <v>161</v>
      </c>
      <c r="D194" s="19"/>
    </row>
    <row r="195" spans="2:4" ht="20.25" customHeight="1" x14ac:dyDescent="0.25">
      <c r="B195" s="17">
        <f t="shared" si="7"/>
        <v>165</v>
      </c>
      <c r="C195" s="18" t="s">
        <v>191</v>
      </c>
      <c r="D195" s="19"/>
    </row>
    <row r="196" spans="2:4" ht="20.25" customHeight="1" x14ac:dyDescent="0.25">
      <c r="B196" s="17">
        <f t="shared" si="7"/>
        <v>166</v>
      </c>
      <c r="C196" s="18" t="s">
        <v>167</v>
      </c>
      <c r="D196" s="19"/>
    </row>
    <row r="197" spans="2:4" ht="20.25" customHeight="1" x14ac:dyDescent="0.25">
      <c r="B197" s="17">
        <f t="shared" si="7"/>
        <v>167</v>
      </c>
      <c r="C197" s="18" t="s">
        <v>162</v>
      </c>
      <c r="D197" s="19"/>
    </row>
    <row r="198" spans="2:4" ht="20.25" customHeight="1" x14ac:dyDescent="0.25">
      <c r="B198" s="17">
        <f t="shared" si="7"/>
        <v>168</v>
      </c>
      <c r="C198" s="18" t="s">
        <v>163</v>
      </c>
      <c r="D198" s="19"/>
    </row>
    <row r="199" spans="2:4" ht="34.5" customHeight="1" x14ac:dyDescent="0.25">
      <c r="B199" s="17">
        <f t="shared" si="7"/>
        <v>169</v>
      </c>
      <c r="C199" s="18" t="s">
        <v>164</v>
      </c>
      <c r="D199" s="19"/>
    </row>
    <row r="200" spans="2:4" ht="45.75" customHeight="1" x14ac:dyDescent="0.25">
      <c r="B200" s="17">
        <f t="shared" si="7"/>
        <v>170</v>
      </c>
      <c r="C200" s="18" t="s">
        <v>165</v>
      </c>
      <c r="D200" s="19"/>
    </row>
    <row r="201" spans="2:4" ht="32.15" customHeight="1" x14ac:dyDescent="0.25">
      <c r="B201" s="17">
        <f t="shared" si="7"/>
        <v>171</v>
      </c>
      <c r="C201" s="18" t="s">
        <v>166</v>
      </c>
      <c r="D201" s="19"/>
    </row>
    <row r="202" spans="2:4" ht="36.65" customHeight="1" x14ac:dyDescent="0.25">
      <c r="B202" s="26" t="s">
        <v>57</v>
      </c>
      <c r="C202" s="27"/>
      <c r="D202" s="28">
        <f>SUBTOTAL(109,Table1[[Wartość netto                     w zł ]])</f>
        <v>0</v>
      </c>
    </row>
    <row r="203" spans="2:4" ht="31" x14ac:dyDescent="0.25">
      <c r="B203" s="29" t="s">
        <v>10</v>
      </c>
      <c r="C203" s="30"/>
      <c r="D203" s="8"/>
    </row>
    <row r="205" spans="2:4" x14ac:dyDescent="0.25">
      <c r="D205" s="1"/>
    </row>
    <row r="206" spans="2:4" x14ac:dyDescent="0.25">
      <c r="D206" s="1"/>
    </row>
    <row r="207" spans="2:4" x14ac:dyDescent="0.25">
      <c r="D207" s="1"/>
    </row>
  </sheetData>
  <mergeCells count="1">
    <mergeCell ref="B10:C10"/>
  </mergeCells>
  <phoneticPr fontId="2" type="noConversion"/>
  <pageMargins left="0.74803149606299213" right="0.74803149606299213" top="0.98425196850393704" bottom="0.98425196850393704" header="0.31496062992125984" footer="0.31496062992125984"/>
  <pageSetup paperSize="9" scale="49" fitToHeight="10" orientation="portrait" r:id="rId1"/>
  <headerFooter>
    <oddFooter>Page &amp;P</oddFooter>
  </headerFooter>
  <rowBreaks count="2" manualBreakCount="2">
    <brk id="61" max="4" man="1"/>
    <brk id="124" max="4" man="1"/>
  </rowBreaks>
  <drawing r:id="rId2"/>
  <legacyDrawingHF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1F06701429376419C0A051784F90DAF" ma:contentTypeVersion="10" ma:contentTypeDescription="Utwórz nowy dokument." ma:contentTypeScope="" ma:versionID="e479567f6387bd514bb90aa0791d5766">
  <xsd:schema xmlns:xsd="http://www.w3.org/2001/XMLSchema" xmlns:xs="http://www.w3.org/2001/XMLSchema" xmlns:p="http://schemas.microsoft.com/office/2006/metadata/properties" xmlns:ns2="7729c721-923b-49c8-ab97-444d62eb0d7f" xmlns:ns3="24cdda70-df4e-4e06-9798-39ce53bdc190" targetNamespace="http://schemas.microsoft.com/office/2006/metadata/properties" ma:root="true" ma:fieldsID="19fb41ac0aae76e47c9838465a9fb723" ns2:_="" ns3:_="">
    <xsd:import namespace="7729c721-923b-49c8-ab97-444d62eb0d7f"/>
    <xsd:import namespace="24cdda70-df4e-4e06-9798-39ce53bdc19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29c721-923b-49c8-ab97-444d62eb0d7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4cdda70-df4e-4e06-9798-39ce53bdc190" elementFormDefault="qualified">
    <xsd:import namespace="http://schemas.microsoft.com/office/2006/documentManagement/types"/>
    <xsd:import namespace="http://schemas.microsoft.com/office/infopath/2007/PartnerControls"/>
    <xsd:element name="SharedWithUsers" ma:index="16" nillable="true" ma:displayName="Udostępniani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Udostępnione dla — szczegóły"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U D A A B Q S w M E F A A C A A g A x 4 K o V v 1 / i g a l A A A A 9 g A A A B I A H A B D b 2 5 m a W c v U G F j a 2 F n Z S 5 4 b W w g o h g A K K A U A A A A A A A A A A A A A A A A A A A A A A A A A A A A h Y 9 L D o I w G I S v Q r q n D y T G k J + y c A s J i Y l x 2 5 S K j V A I L Z a 7 u f B I X k G M o u 5 c z s w 3 y c z 9 e o N s a p v g o g a r O 5 M i h i k K l J F d p U 2 d o t E d w w 3 K O J R C n k W t g h k 2 N p m s T t H J u T 4 h x H u P / Q p 3 Q 0 0 i S h k 5 F P l O n l Q r Q m 2 s E 0 Y q 9 G l V / 1 u I w / 4 1 h k e Y s T W O a Y w p k M W E Q p s v E M 1 7 n + m P C d u x c e O g e N + E Z Q 5 k k U D e H / g D U E s D B B Q A A g A I A M e C q F 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H g q h W K I p H u A 4 A A A A R A A A A E w A c A E Z v c m 1 1 b G F z L 1 N l Y 3 R p b 2 4 x L m 0 g o h g A K K A U A A A A A A A A A A A A A A A A A A A A A A A A A A A A K 0 5 N L s n M z 1 M I h t C G 1 g B Q S w E C L Q A U A A I A C A D H g q h W / X + K B q U A A A D 2 A A A A E g A A A A A A A A A A A A A A A A A A A A A A Q 2 9 u Z m l n L 1 B h Y 2 t h Z 2 U u e G 1 s U E s B A i 0 A F A A C A A g A x 4 K o V g / K 6 a u k A A A A 6 Q A A A B M A A A A A A A A A A A A A A A A A 8 Q A A A F t D b 2 5 0 Z W 5 0 X 1 R 5 c G V z X S 5 4 b W x Q S w E C L Q A U A A I A C A D H g q h W 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H g N U V Q i C i E e Z D c G d T 9 Q 9 L g A A A A A C A A A A A A A Q Z g A A A A E A A C A A A A C l q X m j b e A Y l i A L j 0 X 7 k K Y P T 8 T o 6 u o K d Z S i + B v D + Z q U q g A A A A A O g A A A A A I A A C A A A A A 0 0 6 c 5 b U E i V m 0 o k p Q q 8 8 7 0 N I Y h s Y t z J D b A Q g L x y 9 m g j l A A A A C J 4 p y n k i f e U 8 H m 4 7 Y s l O U I 6 l H D 9 a C o Q j M N z 8 P p b z Q 1 1 K G 9 H u A 1 a b s / n S Y X + 2 T M a r 0 F m L f 7 o d Q 1 5 z n k A g b + n L j e H 0 e c E H A g m 4 e Y K s V j t s d w u U A A A A B + h i 3 7 8 z j N k i 6 Z o 8 V K X a P F r r h i 0 H K U c a U O V N q l B l 4 I h q l y n r s 0 b r 7 O t H v G s L + b Y r u 0 W x s N D T s p t x 4 U B D F 8 m 9 y h < / D a t a M a s h u p > 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FCACB32-3B36-4E4A-91D1-5FF2544D37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29c721-923b-49c8-ab97-444d62eb0d7f"/>
    <ds:schemaRef ds:uri="24cdda70-df4e-4e06-9798-39ce53bdc1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1B7555D-3640-4C1A-A717-5152E97804AB}">
  <ds:schemaRefs>
    <ds:schemaRef ds:uri="http://schemas.microsoft.com/DataMashup"/>
  </ds:schemaRefs>
</ds:datastoreItem>
</file>

<file path=customXml/itemProps3.xml><?xml version="1.0" encoding="utf-8"?>
<ds:datastoreItem xmlns:ds="http://schemas.openxmlformats.org/officeDocument/2006/customXml" ds:itemID="{51DAB410-9EE8-4F33-BDFC-86462041C741}">
  <ds:schemaRefs>
    <ds:schemaRef ds:uri="http://schemas.microsoft.com/office/2006/metadata/properties"/>
    <ds:schemaRef ds:uri="http://schemas.microsoft.com/office/infopath/2007/PartnerControls"/>
  </ds:schemaRefs>
</ds:datastoreItem>
</file>

<file path=customXml/itemProps4.xml><?xml version="1.0" encoding="utf-8"?>
<ds:datastoreItem xmlns:ds="http://schemas.openxmlformats.org/officeDocument/2006/customXml" ds:itemID="{AE19EE03-6CA8-485E-9CD3-CCA913C612B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TER</vt:lpstr>
      <vt:lpstr>TER!Print_Area</vt:lpstr>
      <vt:lpstr>TER!Print_Titles</vt:lpstr>
    </vt:vector>
  </TitlesOfParts>
  <Company>Hydrobudowa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Stanisław Szyszka</dc:creator>
  <cp:lastModifiedBy>Grzegorz Morawski</cp:lastModifiedBy>
  <cp:lastPrinted>2024-01-11T07:08:13Z</cp:lastPrinted>
  <dcterms:created xsi:type="dcterms:W3CDTF">2009-07-30T08:28:50Z</dcterms:created>
  <dcterms:modified xsi:type="dcterms:W3CDTF">2024-01-11T07:10:04Z</dcterms:modified>
</cp:coreProperties>
</file>