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O:\Ogólny\001 Projekty\032 Pisary\021 Styczeń_Materiały_Przetargowe\"/>
    </mc:Choice>
  </mc:AlternateContent>
  <xr:revisionPtr revIDLastSave="0" documentId="13_ncr:1_{72FF9C5D-A38E-471A-B14B-89A0959DB042}" xr6:coauthVersionLast="47" xr6:coauthVersionMax="47" xr10:uidLastSave="{00000000-0000-0000-0000-000000000000}"/>
  <bookViews>
    <workbookView xWindow="-110" yWindow="-110" windowWidth="19420" windowHeight="11500" xr2:uid="{00000000-000D-0000-FFFF-FFFF00000000}"/>
  </bookViews>
  <sheets>
    <sheet name="TER" sheetId="4" r:id="rId1"/>
  </sheets>
  <definedNames>
    <definedName name="_xlnm.Print_Area" localSheetId="0">TER!$A$1:$E$205</definedName>
    <definedName name="_xlnm.Print_Titles" localSheetId="0">TER!$1:$15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2" i="4" l="1"/>
  <c r="B20" i="4"/>
  <c r="B23" i="4" s="1"/>
  <c r="B25" i="4" s="1"/>
  <c r="B26" i="4" s="1"/>
  <c r="B27" i="4" s="1"/>
  <c r="B28" i="4" s="1"/>
  <c r="B29" i="4" s="1"/>
  <c r="B30" i="4" s="1"/>
  <c r="B31" i="4" s="1"/>
  <c r="B32" i="4" s="1"/>
  <c r="B33" i="4" s="1"/>
  <c r="B34" i="4" s="1"/>
  <c r="B35" i="4" s="1"/>
  <c r="B36" i="4" s="1"/>
  <c r="B38" i="4" s="1"/>
  <c r="B39" i="4" s="1"/>
  <c r="B40" i="4" s="1"/>
  <c r="B41" i="4" s="1"/>
  <c r="B42" i="4" s="1"/>
  <c r="B43" i="4" l="1"/>
  <c r="B44" i="4" s="1"/>
  <c r="B45" i="4" s="1"/>
  <c r="B46" i="4" s="1"/>
  <c r="B47" i="4" s="1"/>
  <c r="B48" i="4" l="1"/>
  <c r="B49" i="4" s="1"/>
  <c r="B50" i="4" s="1"/>
  <c r="B51" i="4" s="1"/>
  <c r="B52" i="4" s="1"/>
  <c r="B53" i="4" s="1"/>
  <c r="B54" i="4" s="1"/>
  <c r="B55" i="4" s="1"/>
  <c r="B56" i="4" s="1"/>
  <c r="B57" i="4" s="1"/>
  <c r="B58" i="4" s="1"/>
  <c r="B59" i="4" s="1"/>
  <c r="B60" i="4" s="1"/>
  <c r="B61" i="4" s="1"/>
  <c r="B63" i="4" s="1"/>
  <c r="B64" i="4" s="1"/>
  <c r="B65" i="4" s="1"/>
  <c r="B66" i="4" s="1"/>
  <c r="B67" i="4" s="1"/>
  <c r="B68" i="4" s="1"/>
  <c r="B69" i="4" s="1"/>
  <c r="B70" i="4" s="1"/>
  <c r="B71" i="4" s="1"/>
  <c r="B72" i="4" l="1"/>
  <c r="B73" i="4" s="1"/>
  <c r="B74" i="4" s="1"/>
  <c r="B75" i="4" s="1"/>
  <c r="B76" i="4" s="1"/>
  <c r="B77" i="4" s="1"/>
  <c r="B78" i="4" s="1"/>
  <c r="B79" i="4" s="1"/>
  <c r="B80" i="4" s="1"/>
  <c r="B81" i="4" s="1"/>
  <c r="B82" i="4" s="1"/>
  <c r="B83" i="4" s="1"/>
  <c r="B84" i="4" s="1"/>
  <c r="B85" i="4" s="1"/>
  <c r="B86" i="4" s="1"/>
  <c r="B87" i="4" s="1"/>
  <c r="B88"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l="1"/>
  <c r="B113" i="4" s="1"/>
  <c r="B114" i="4" s="1"/>
  <c r="B115" i="4" s="1"/>
  <c r="B116" i="4" l="1"/>
  <c r="B117" i="4" s="1"/>
  <c r="B118" i="4" s="1"/>
  <c r="B119" i="4" s="1"/>
  <c r="B120" i="4" s="1"/>
  <c r="B121" i="4" s="1"/>
  <c r="B122" i="4" s="1"/>
  <c r="B123" i="4" s="1"/>
  <c r="B124" i="4" s="1"/>
  <c r="B125" i="4" s="1"/>
  <c r="B127" i="4" s="1"/>
  <c r="B128" i="4" s="1"/>
  <c r="B129" i="4" s="1"/>
  <c r="B130" i="4" s="1"/>
  <c r="B131" i="4" l="1"/>
  <c r="B132" i="4" s="1"/>
  <c r="B133" i="4" s="1"/>
  <c r="B134" i="4" s="1"/>
  <c r="B135" i="4" s="1"/>
  <c r="B136" i="4" s="1"/>
  <c r="B137" i="4" s="1"/>
  <c r="B138" i="4" s="1"/>
  <c r="B139" i="4" s="1"/>
  <c r="B140" i="4" s="1"/>
  <c r="B141" i="4" s="1"/>
  <c r="B142" i="4" s="1"/>
  <c r="B144" i="4" s="1"/>
  <c r="B145" i="4" s="1"/>
  <c r="B146" i="4" s="1"/>
  <c r="B147" i="4" s="1"/>
  <c r="B148" i="4" s="1"/>
  <c r="B149" i="4" s="1"/>
  <c r="B150" i="4" s="1"/>
  <c r="B151" i="4" s="1"/>
  <c r="B152" i="4" s="1"/>
  <c r="B153" i="4" s="1"/>
  <c r="B154" i="4" s="1"/>
  <c r="B155" i="4" s="1"/>
  <c r="B156" i="4" s="1"/>
  <c r="B157" i="4" s="1"/>
  <c r="B158" i="4" s="1"/>
  <c r="B159" i="4" s="1"/>
  <c r="B161" i="4" s="1"/>
  <c r="B162" i="4" s="1"/>
  <c r="B163" i="4" s="1"/>
  <c r="B165" i="4" s="1"/>
  <c r="B166" i="4" s="1"/>
  <c r="B168" i="4" s="1"/>
  <c r="B169" i="4" s="1"/>
  <c r="B170" i="4" s="1"/>
  <c r="B171" i="4" s="1"/>
  <c r="B173" i="4" s="1"/>
  <c r="B174" i="4" s="1"/>
  <c r="B175" i="4" s="1"/>
  <c r="B176" i="4" s="1"/>
  <c r="B177" i="4" s="1"/>
  <c r="B178" i="4" s="1"/>
  <c r="B179" i="4" s="1"/>
  <c r="B181" i="4" s="1"/>
  <c r="B182" i="4" s="1"/>
  <c r="B183" i="4" s="1"/>
  <c r="B184" i="4" s="1"/>
  <c r="B186" i="4" s="1"/>
  <c r="B188" i="4" s="1"/>
  <c r="B189" i="4" s="1"/>
  <c r="B190" i="4" s="1"/>
  <c r="B191" i="4" s="1"/>
  <c r="B192" i="4" s="1"/>
  <c r="B193" i="4" s="1"/>
  <c r="B194" i="4" s="1"/>
  <c r="B195" i="4" s="1"/>
  <c r="B196" i="4" s="1"/>
  <c r="B197" i="4" s="1"/>
  <c r="B198" i="4" s="1"/>
  <c r="B199" i="4" s="1"/>
  <c r="B200" i="4" s="1"/>
  <c r="B201" i="4" s="1"/>
</calcChain>
</file>

<file path=xl/sharedStrings.xml><?xml version="1.0" encoding="utf-8"?>
<sst xmlns="http://schemas.openxmlformats.org/spreadsheetml/2006/main" count="210" uniqueCount="209">
  <si>
    <t xml:space="preserve">Wyszczególnienie / nazwa  pozycji / rodzaj  robót / element  rozliczeniowy </t>
  </si>
  <si>
    <t>PRACE  PRZYGOTOWAWCZE</t>
  </si>
  <si>
    <t>Lp.</t>
  </si>
  <si>
    <t>OPRACOWANIE DOKUMENTACJI PROJEKTOWEJ WRAZ Z KOMPLETEM UZGODNIEŃ</t>
  </si>
  <si>
    <t>Stolarka drzwiowa zewnętrzna</t>
  </si>
  <si>
    <t>Instalacje elektryczne połaczeń uziemiających oraz instalacja odgromowa</t>
  </si>
  <si>
    <t>Grzejniki</t>
  </si>
  <si>
    <t xml:space="preserve">Wartość netto                     w zł </t>
  </si>
  <si>
    <t>INSTALACJE ELEKTRYCZNE</t>
  </si>
  <si>
    <t>ZAGOSPODAROWANIE TERENU</t>
  </si>
  <si>
    <t>Uwaga: 1. niniejsza Tabela nie określa przedmiotu zamówienia, stanowi jedynie o podziale ceny ryczłtowej oferowanej przez Wykonawcę za wykonanie przedmiotu zamówienia na poszczególne elementy rozliczeniowe (wycena jako komplet).</t>
  </si>
  <si>
    <t>TABELA ELEMENTÓW ROZLICZENIOWYCH (TER)</t>
  </si>
  <si>
    <t>KONSTRUKCJA</t>
  </si>
  <si>
    <t>Podkłady betonowe na podłożu gruntowym</t>
  </si>
  <si>
    <t>Ściany fundamentowe betonowe</t>
  </si>
  <si>
    <t>Słupy prefabrykowane</t>
  </si>
  <si>
    <t>Belki prefabrykowane obwodowe</t>
  </si>
  <si>
    <t>Ściany wewnętrzne nośne z bloczków silikatowych</t>
  </si>
  <si>
    <t>Podkłady z ubitych materiałów sypkich na podłożu gruntowym</t>
  </si>
  <si>
    <t>Rampa wjazdowa żelbetowa</t>
  </si>
  <si>
    <t>Ściana zewnętrzna przy rampie</t>
  </si>
  <si>
    <t>Podkonstrukcja stalowa pod urządzenia</t>
  </si>
  <si>
    <t>Zjazd z drogi gminnej</t>
  </si>
  <si>
    <t>Brama wjazdowa</t>
  </si>
  <si>
    <t>Daszki zewnętrzne przy wejściu</t>
  </si>
  <si>
    <t>Makroniwelacja i usunięcie humusu</t>
  </si>
  <si>
    <t xml:space="preserve">Instalacja zewnętrzna wody na cele bytowe oraz ppoż. </t>
  </si>
  <si>
    <t>Pompownia wody pożarowej</t>
  </si>
  <si>
    <t>Zbornik pożarowy</t>
  </si>
  <si>
    <t xml:space="preserve">Instalacja biologiczno-mechanicznej oczyszczalni ścieków </t>
  </si>
  <si>
    <t>Zewnętrzna instalacja kanalizacji sanitarnej</t>
  </si>
  <si>
    <t>Zewnętrzna instalacja kanalizacji deszczowej</t>
  </si>
  <si>
    <t>Instalacja hydrantowa</t>
  </si>
  <si>
    <t>Zewnętrzna instalacja trafo oraz przyłącze elektryczne</t>
  </si>
  <si>
    <t>Przyłącze teletechniczne</t>
  </si>
  <si>
    <t>Zewnętrzne instalacje elektryczne do urządzeń i oświetlenia</t>
  </si>
  <si>
    <t>Oświetlenie zewnętrzne</t>
  </si>
  <si>
    <t>INSTALACJE ZEWNĘTRZNE, PRZYŁĄCZA I SIECI</t>
  </si>
  <si>
    <t>Rozdzielnia główna RGnN</t>
  </si>
  <si>
    <t>Rozdzielnie piętrowe</t>
  </si>
  <si>
    <t>Trasy kablowe parteru- pozostałe</t>
  </si>
  <si>
    <t>Instalacja gniazd wtyczkowych</t>
  </si>
  <si>
    <t>Instalacja siłowa</t>
  </si>
  <si>
    <t>Zasilanie central wentylacyjnych i klimatyzacyjnych</t>
  </si>
  <si>
    <t>Instalacja oświetlenia hala produkcyjna i magazyn</t>
  </si>
  <si>
    <t>Instalacja oświetlenia zaplecze socjalno biurowe- parter</t>
  </si>
  <si>
    <t>Instalacja oświetlenia awaryjnego</t>
  </si>
  <si>
    <t>INSTALACJA INFORMATYCZNA</t>
  </si>
  <si>
    <t>Główny punkt dostępowy GDP i PPD- szafa Rack 19''</t>
  </si>
  <si>
    <t>INSTALACJE PRZECIWPOŻAROWE</t>
  </si>
  <si>
    <t>Opracowanie instrukcji bezpieczeństwa pożarowego</t>
  </si>
  <si>
    <t>Pompy ciepła powietrze-woda</t>
  </si>
  <si>
    <t xml:space="preserve">Rurociągi </t>
  </si>
  <si>
    <t>Grzejniki- antresola</t>
  </si>
  <si>
    <t>Aparaty grzewczo- wentylacyjne</t>
  </si>
  <si>
    <t>Aparaty grzewczo- wentylacyjne- antresola</t>
  </si>
  <si>
    <t>Instalacja klimatyzacji- antresola</t>
  </si>
  <si>
    <t>Total</t>
  </si>
  <si>
    <t>Wieńce żelbetowe</t>
  </si>
  <si>
    <t>Nadproża</t>
  </si>
  <si>
    <t>Płyta prefabrykowana sprężona - antresola</t>
  </si>
  <si>
    <t>Świetliki/Wyłazy dachowe - antresola - 5 sztuk</t>
  </si>
  <si>
    <t>INSTALACE WOD - KAN, SPRĘŻONE POWIETRZE</t>
  </si>
  <si>
    <t>II</t>
  </si>
  <si>
    <t>I</t>
  </si>
  <si>
    <t>III</t>
  </si>
  <si>
    <t>IV</t>
  </si>
  <si>
    <t>V</t>
  </si>
  <si>
    <t>VI</t>
  </si>
  <si>
    <t>VII</t>
  </si>
  <si>
    <t>VIII</t>
  </si>
  <si>
    <t>IX</t>
  </si>
  <si>
    <t>X</t>
  </si>
  <si>
    <t>XI</t>
  </si>
  <si>
    <t>XII</t>
  </si>
  <si>
    <t>XIII</t>
  </si>
  <si>
    <t>XIV</t>
  </si>
  <si>
    <t>Warstwy wykończeniowe płytki (ściany) - parter</t>
  </si>
  <si>
    <t>Instalacja wodociągowa- do celów bytowych</t>
  </si>
  <si>
    <t>Kanalizacja sanitarna</t>
  </si>
  <si>
    <t xml:space="preserve">Wykopy </t>
  </si>
  <si>
    <t xml:space="preserve">Konstrukcja ryglowa </t>
  </si>
  <si>
    <t xml:space="preserve">Izolacje przeciwwilgociowe </t>
  </si>
  <si>
    <t>Izolacja termiczna podwalin</t>
  </si>
  <si>
    <t>Mury oporowe</t>
  </si>
  <si>
    <t xml:space="preserve">System wentylacji mechanicznej </t>
  </si>
  <si>
    <t>System wentylacji mechanicznej- antresola</t>
  </si>
  <si>
    <t>WENTYLACJA I CENTRALNE OGRZEWANIE, KLIMATYZACJA</t>
  </si>
  <si>
    <t>Wyposażenie budynku w osprzęt przeciwpożarowy zgodnie z instrukcją oraz wymaganiami PB</t>
  </si>
  <si>
    <t>Regały systemowe wysokiego składowania</t>
  </si>
  <si>
    <t>Wzmocnienie i prace wykończeniowe w obrębie potoku Szafraniec</t>
  </si>
  <si>
    <t>Instalacja sieci bezprzewodowej- wifi-AP</t>
  </si>
  <si>
    <t>Kanalizacja deszczowa i odwodnienie dachu</t>
  </si>
  <si>
    <t>Dostawa i montaż agregatu prądotwórczego wraz z niezbędną infastrukturą</t>
  </si>
  <si>
    <t>ARCHITEKTURA- OBUDOWA BUDYNKU</t>
  </si>
  <si>
    <t>Elewacje- ściany zewnętrzne z płyt warstwowych</t>
  </si>
  <si>
    <t>Okna P0- 01a</t>
  </si>
  <si>
    <t>Okna P0- 01b</t>
  </si>
  <si>
    <t>Okna P0- 02</t>
  </si>
  <si>
    <t>Witryny P0- W1</t>
  </si>
  <si>
    <t>Witryny P0- W2</t>
  </si>
  <si>
    <t>Witryny P0- W3</t>
  </si>
  <si>
    <t>Witryny P0- W4</t>
  </si>
  <si>
    <t>Witryny P0- WP1</t>
  </si>
  <si>
    <t>Okna P1- O4</t>
  </si>
  <si>
    <t>Okna P1- O5</t>
  </si>
  <si>
    <t>Okna P1- O6</t>
  </si>
  <si>
    <t>Okna P1- O7</t>
  </si>
  <si>
    <t>Parapety i obróbki blacharskie</t>
  </si>
  <si>
    <t>Podświetlane logo na elewacji</t>
  </si>
  <si>
    <t>Brama zewnętrzna 300x300</t>
  </si>
  <si>
    <t>Brama zewnętrzna 300x400</t>
  </si>
  <si>
    <t>Wyprawa elewacyjna- podwaliny i cokoły</t>
  </si>
  <si>
    <t>Drabina stalowa ocynk- wyjście na dach</t>
  </si>
  <si>
    <t>Rynny i rury spustowe</t>
  </si>
  <si>
    <t>ARCHITEKTURA- PARTER</t>
  </si>
  <si>
    <t>Ściany wewnętrzne murowane- parter</t>
  </si>
  <si>
    <t>Ściany wewnętrzne g-k- parter</t>
  </si>
  <si>
    <t>Tynki wewnętrzne- parter</t>
  </si>
  <si>
    <t>Witryny P0-WW1- parter</t>
  </si>
  <si>
    <t>Witryny P0-WW2- parter</t>
  </si>
  <si>
    <t>Witryny P0_EI-WW3- parter</t>
  </si>
  <si>
    <t>Witryny P0_EI-WW4- parter</t>
  </si>
  <si>
    <t>Parapety wewnętrzne- parter</t>
  </si>
  <si>
    <t>Warstwy wykończeniowe płyty żelbetowej- parter</t>
  </si>
  <si>
    <t>Wycieraczki- parter</t>
  </si>
  <si>
    <t>Drzwi wewnętrzne- pomieszczenie 0.06, 0.30, 0.31- parter</t>
  </si>
  <si>
    <t>Drzwi wewnętrzne- pomieszczenie 0.28, 0.29- parter</t>
  </si>
  <si>
    <t>Drzwi wewnętrzne- pomieszczenia 0.01-0.05, 0.07-0.27- parter</t>
  </si>
  <si>
    <t>Wykończenie posadzek WP 01</t>
  </si>
  <si>
    <t>Wykończenie posadzek WP 03</t>
  </si>
  <si>
    <t>Wykończenie posadzek WP 04</t>
  </si>
  <si>
    <t>Wykończenie posadzek WP 05</t>
  </si>
  <si>
    <t>Wykończenie posadzek WP 07</t>
  </si>
  <si>
    <t>Wewnętrzna zabudowa g-k konstrukcji stalowej - pomieszczenie 0.28, 0.25, 0.26, 0.11a, 0.11b, 0.01</t>
  </si>
  <si>
    <t>Sufity podwieszane WS 01</t>
  </si>
  <si>
    <t>Sufity podwieszane WS 02</t>
  </si>
  <si>
    <t>Sufity podwieszane WS 03</t>
  </si>
  <si>
    <t>Rampa przeładunkowa hydrauliczna 2x2,5m</t>
  </si>
  <si>
    <t>Wycieraczki zewnętrzne przed wejściami- 2szt.</t>
  </si>
  <si>
    <t>Bramki wejściowe z systemem kontroli dostępu- parter</t>
  </si>
  <si>
    <t>Malowanie ścian- parter</t>
  </si>
  <si>
    <t>Tynki- antresola</t>
  </si>
  <si>
    <t>Wykończenie biegów klatek schodowych- płytki</t>
  </si>
  <si>
    <t>Malowanie ścian- antresola</t>
  </si>
  <si>
    <t>Warstwa wykończeniowa WP03- antresola</t>
  </si>
  <si>
    <t>Warstwa wykończeniowa WP07- antresola</t>
  </si>
  <si>
    <t>Aneks kuchenny- antresola</t>
  </si>
  <si>
    <t>Balustrady szklane- antresola</t>
  </si>
  <si>
    <t xml:space="preserve">Instalacja fotowoltaiczna z podkonstrukcją </t>
  </si>
  <si>
    <t>Instalacja i podłączenie UPS</t>
  </si>
  <si>
    <t>Kotłownia elektryczna</t>
  </si>
  <si>
    <t>Instalacja klimatyzacji- parter</t>
  </si>
  <si>
    <t>System monitoringu centralnego oświetlenia</t>
  </si>
  <si>
    <t>System kontroli dostępu KD</t>
  </si>
  <si>
    <t>System monitoringu przemysłowego CCTV</t>
  </si>
  <si>
    <t>Instalacja odgromowa</t>
  </si>
  <si>
    <t>INSTALACJA NISKOPRĄDOWA</t>
  </si>
  <si>
    <t>Układ drogowy - drogi wewnętrzne, miejsca postojwe, plac manewrowy, opaska wokół budynku</t>
  </si>
  <si>
    <t>Szlabany- 2szt</t>
  </si>
  <si>
    <t>System rozpoznawania tablic na wjeździe do obiektu</t>
  </si>
  <si>
    <t>Ogrodzenie terenu- teren całej działki 100/2</t>
  </si>
  <si>
    <t>Wiaty śmietnikowe</t>
  </si>
  <si>
    <t>Oznakowanie miejsc postojowych</t>
  </si>
  <si>
    <t>Odboje na miejscach postojowych</t>
  </si>
  <si>
    <t>Odboje w strefie dostaw (ścienne oraz naprowadzacze)</t>
  </si>
  <si>
    <t>Odboje z rur stalowych ocynkowanych na ścianach- okna przy parkingu</t>
  </si>
  <si>
    <t>Balustrady przy schodach wejściowych</t>
  </si>
  <si>
    <t>Żaluzje poziome zewnętrzne na oknach- strona południowa</t>
  </si>
  <si>
    <t>Przygotowanie i zagospodarowanie terenu na plac budowy: ogrodzenie tymczasowe, oznakowanie, drogi tymczasowe, przyłącza, zabezpieczenie drzew</t>
  </si>
  <si>
    <t>Utrzymanie zaplecza budowy</t>
  </si>
  <si>
    <t>Płyta żelbetowa/ posadzka betonowa z izolacją xps</t>
  </si>
  <si>
    <t>Podbudowa pod rampę</t>
  </si>
  <si>
    <t>Konstrukcja nośna dachu</t>
  </si>
  <si>
    <t>Schody zewnętrzne oraz schody z rampą</t>
  </si>
  <si>
    <t>Schody żelebetowe na antresolę- 2szt</t>
  </si>
  <si>
    <t>Trasy trasy kablowe i szynoprzewód z punktami dostępowymi zgodnie z dokumentacją</t>
  </si>
  <si>
    <t>Okablowanie strukturalne światłowodowe</t>
  </si>
  <si>
    <t>Budynek portierni z wc</t>
  </si>
  <si>
    <t>Instalacja sprężonego powietrza - dostępy zgodnie z dokumentacją</t>
  </si>
  <si>
    <t>Ławy i stopy żelbetowe</t>
  </si>
  <si>
    <t>Pokrycie dachu ze ścieżkami serwisowymi</t>
  </si>
  <si>
    <t>Strop żelbetowy nad pomieszczeniami technicznymi</t>
  </si>
  <si>
    <t>Balustrady schodowe</t>
  </si>
  <si>
    <t>Brama segmentowa 300x300- 2 szt</t>
  </si>
  <si>
    <t xml:space="preserve">Wykończenie posadzek WP 06 </t>
  </si>
  <si>
    <t>Trasy kablowe- antresola</t>
  </si>
  <si>
    <t>Instalacja oświetlenia pomieszczenie biurowe- antresola</t>
  </si>
  <si>
    <t>Hydranty wewnętrzne</t>
  </si>
  <si>
    <t>BMS</t>
  </si>
  <si>
    <t>Instalacja BMS zgodnie ze specyfikacją</t>
  </si>
  <si>
    <t xml:space="preserve">Balustrady na murach oporowych, rampie </t>
  </si>
  <si>
    <t>styczeń 2024</t>
  </si>
  <si>
    <t>Opracowanie wielobranżowego projektu wykonawczego / technicznego, uzyskanie PnB zamiennego lub zgłoszenie prac zamiennych w stosunku do obowiązującego PB jeżeli procedura będzie konieczna</t>
  </si>
  <si>
    <t>Parapety i obróbki wewnętrzne okien</t>
  </si>
  <si>
    <t>WYPOSAŻENIE WNĘTRZ - ANTRESOLA (OPCJONALNE- Z MOŻLIWOŚCIĄ WYŁĄCZENIA)</t>
  </si>
  <si>
    <t>Wykonanie studni głębinowej do zasilania obiektu w wodę SG wraz z opracowaniem niezbędnej dokumentacji</t>
  </si>
  <si>
    <t>Opracowanie świadectwa charakterystyki energetycznej budynku</t>
  </si>
  <si>
    <t>Witryny P0- WP2</t>
  </si>
  <si>
    <t>Wykończenie stropu żelbetowego WS 00</t>
  </si>
  <si>
    <t>Akustyczne wyspy sufitowe WS 04</t>
  </si>
  <si>
    <t>Aneksy kuchenne wraz z wyposażeniem - parter</t>
  </si>
  <si>
    <t>Stałe elementy wyposażenia w pomieszczeniach sanitarnych (kabiny,blaty,umywalki,ustępy,pisuary,baterie itd) - parter</t>
  </si>
  <si>
    <t>Ruchome wyposażenie WC (pojemniki na odpady,suszarki,podajniki do ręczników,dozowniki,szczotki itd) - parter</t>
  </si>
  <si>
    <t>System ścianki mobilnej - stołówka</t>
  </si>
  <si>
    <t>Ścianki szklane</t>
  </si>
  <si>
    <t>Wewnętrzna zabudowa g-k konstrukcji stalowej - antresola</t>
  </si>
  <si>
    <t>Projekt i budowa budynku produkcyjnego z zapleczem socjalnym z instalacjami wewnętrznymi: gazową, grzewczą, elektryczną, wentylacyjną, klimatyzacyjną, wody, kanalizacji sanitarnej i deszczowej, instalacjami zewnętrznymi: elektryczną, wody, kanalizacji sanitarnej i deszczowej ze zrzutem do potoku, zbiornik retencyjny wody deszczowej, zbiornik wody pożarowej, pompownia pożarowa, oczyszczalnia ścieków sanitarnych, wewnętrzny układ drogowy, plac manewrowy, parkingi, mury oporowe, stacja trafo oraz studni głębinowej zaopatrującej budynek w wodę na działkach nr 99 , 100/2 , 101 obr. 0015 Pisary, w miejscowości Pisary, gmina Zabierzów</t>
  </si>
  <si>
    <t>ZAŁĄCZNIK NR 2 do zapytania ofertowego nr P/01/2024 z dn. 11.01.2024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</si>
</sst>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16" x14ac:knownFonts="1">
    <font>
      <sz val="10"/>
      <name val="Arial"/>
      <charset val="238"/>
    </font>
    <font>
      <sz val="10"/>
      <name val="Arial"/>
      <family val="2"/>
      <charset val="238"/>
    </font>
    <font>
      <sz val="8"/>
      <name val="Arial"/>
      <family val="2"/>
      <charset val="238"/>
    </font>
    <font>
      <sz val="10"/>
      <name val="Arial"/>
      <family val="2"/>
    </font>
    <font>
      <sz val="11"/>
      <name val="Arial"/>
      <family val="2"/>
    </font>
    <font>
      <sz val="11"/>
      <color rgb="FFFF0000"/>
      <name val="Arial"/>
      <family val="2"/>
    </font>
    <font>
      <b/>
      <sz val="16"/>
      <name val="Arial"/>
      <family val="2"/>
    </font>
    <font>
      <b/>
      <sz val="12"/>
      <name val="Arial"/>
      <family val="2"/>
    </font>
    <font>
      <b/>
      <i/>
      <sz val="12"/>
      <color indexed="8"/>
      <name val="Arial"/>
      <family val="2"/>
    </font>
    <font>
      <sz val="12"/>
      <color rgb="FFFF0000"/>
      <name val="Arial"/>
      <family val="2"/>
    </font>
    <font>
      <b/>
      <sz val="12"/>
      <color indexed="8"/>
      <name val="Arial"/>
      <family val="2"/>
    </font>
    <font>
      <b/>
      <sz val="12"/>
      <color indexed="10"/>
      <name val="Arial"/>
      <family val="2"/>
    </font>
    <font>
      <sz val="12"/>
      <name val="Arial"/>
      <family val="2"/>
    </font>
    <font>
      <b/>
      <sz val="12"/>
      <color rgb="FF00B0F0"/>
      <name val="Arial"/>
      <family val="2"/>
    </font>
    <font>
      <b/>
      <sz val="14"/>
      <name val="Arial"/>
      <family val="2"/>
    </font>
    <font>
      <b/>
      <sz val="14"/>
      <name val="Arial"/>
      <family val="2"/>
      <charset val="238"/>
    </font>
  </fonts>
  <fills count="5">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34">
    <xf numFmtId="0" fontId="0" fillId="0" borderId="0" xfId="0"/>
    <xf numFmtId="0" fontId="4" fillId="0" borderId="0" xfId="0" applyFont="1" applyAlignment="1">
      <alignment vertical="center" wrapText="1"/>
    </xf>
    <xf numFmtId="0" fontId="5" fillId="0" borderId="0" xfId="0" applyFont="1" applyAlignment="1">
      <alignment vertical="center" wrapText="1"/>
    </xf>
    <xf numFmtId="0" fontId="4" fillId="0" borderId="2" xfId="0" applyFont="1" applyBorder="1" applyAlignment="1">
      <alignment vertical="center" wrapText="1"/>
    </xf>
    <xf numFmtId="0" fontId="5" fillId="0" borderId="0" xfId="0" applyFont="1" applyAlignment="1">
      <alignment horizontal="centerContinuous" vertical="center" wrapText="1"/>
    </xf>
    <xf numFmtId="0" fontId="4" fillId="4" borderId="0" xfId="0" applyFont="1" applyFill="1" applyAlignment="1">
      <alignment vertical="center" wrapText="1"/>
    </xf>
    <xf numFmtId="0" fontId="6" fillId="0" borderId="0" xfId="0" applyFont="1" applyAlignment="1">
      <alignment horizontal="centerContinuous" vertical="center" wrapText="1"/>
    </xf>
    <xf numFmtId="0" fontId="8" fillId="0" borderId="0" xfId="0" applyFont="1" applyAlignment="1">
      <alignment horizontal="centerContinuous" vertical="center" wrapText="1"/>
    </xf>
    <xf numFmtId="0" fontId="9" fillId="0" borderId="0" xfId="0" applyFont="1" applyAlignment="1">
      <alignment horizontal="centerContinuous"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vertical="center" wrapText="1"/>
    </xf>
    <xf numFmtId="4" fontId="11" fillId="2" borderId="3" xfId="1" applyNumberFormat="1" applyFont="1" applyFill="1" applyBorder="1" applyAlignment="1">
      <alignment horizontal="righ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2" fillId="0" borderId="4" xfId="0" applyFont="1" applyBorder="1" applyAlignment="1">
      <alignment horizontal="center" vertical="center" wrapText="1"/>
    </xf>
    <xf numFmtId="0" fontId="12" fillId="0" borderId="1" xfId="0" applyFont="1" applyBorder="1" applyAlignment="1">
      <alignment vertical="center" wrapText="1"/>
    </xf>
    <xf numFmtId="4" fontId="12" fillId="0" borderId="3" xfId="1" applyNumberFormat="1" applyFont="1" applyFill="1" applyBorder="1" applyAlignment="1">
      <alignment horizontal="right" vertical="center" wrapText="1"/>
    </xf>
    <xf numFmtId="0" fontId="13" fillId="2" borderId="1" xfId="0" applyFont="1" applyFill="1" applyBorder="1" applyAlignment="1">
      <alignment horizontal="left" vertical="center" wrapText="1"/>
    </xf>
    <xf numFmtId="0" fontId="12" fillId="0" borderId="6" xfId="0" applyFont="1" applyBorder="1" applyAlignment="1">
      <alignment horizontal="center" vertical="center" wrapText="1"/>
    </xf>
    <xf numFmtId="4" fontId="12" fillId="0" borderId="6" xfId="1" applyNumberFormat="1" applyFont="1" applyFill="1" applyBorder="1" applyAlignment="1">
      <alignment horizontal="right" vertical="center" wrapText="1"/>
    </xf>
    <xf numFmtId="0" fontId="11" fillId="2" borderId="1" xfId="0" applyFont="1" applyFill="1" applyBorder="1" applyAlignment="1">
      <alignment horizontal="center" vertical="center" wrapText="1"/>
    </xf>
    <xf numFmtId="0" fontId="12" fillId="4" borderId="1" xfId="0" applyFont="1" applyFill="1" applyBorder="1" applyAlignment="1">
      <alignment vertical="center" wrapText="1"/>
    </xf>
    <xf numFmtId="0" fontId="11" fillId="2" borderId="4" xfId="1"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right" vertical="center" wrapText="1"/>
    </xf>
    <xf numFmtId="4" fontId="7" fillId="0" borderId="5" xfId="0" applyNumberFormat="1" applyFont="1" applyBorder="1" applyAlignment="1">
      <alignment horizontal="right" vertical="center" wrapText="1"/>
    </xf>
    <xf numFmtId="0" fontId="7" fillId="0" borderId="5" xfId="0" applyFont="1" applyBorder="1" applyAlignment="1">
      <alignment horizontal="centerContinuous" vertical="center" wrapText="1"/>
    </xf>
    <xf numFmtId="0" fontId="7" fillId="0" borderId="0" xfId="0" applyFont="1" applyAlignment="1">
      <alignment horizontal="centerContinuous" vertical="center" wrapText="1"/>
    </xf>
    <xf numFmtId="49" fontId="15" fillId="0" borderId="0" xfId="0" applyNumberFormat="1" applyFont="1" applyAlignment="1">
      <alignment horizontal="centerContinuous" vertical="center" wrapText="1"/>
    </xf>
    <xf numFmtId="0" fontId="14" fillId="0" borderId="0" xfId="0" applyFont="1" applyAlignment="1">
      <alignment horizontal="left" vertical="center" wrapText="1"/>
    </xf>
    <xf numFmtId="0" fontId="14" fillId="0" borderId="0" xfId="0" applyFont="1" applyAlignment="1">
      <alignment horizontal="left" vertical="center" wrapText="1"/>
    </xf>
  </cellXfs>
  <cellStyles count="3">
    <cellStyle name="Currency" xfId="1" builtinId="4"/>
    <cellStyle name="Normal" xfId="0" builtinId="0"/>
    <cellStyle name="Normalny 2" xfId="2" xr:uid="{00000000-0005-0000-0000-000002000000}"/>
  </cellStyles>
  <dxfs count="11">
    <dxf>
      <font>
        <b/>
        <i val="0"/>
        <strike val="0"/>
        <condense val="0"/>
        <extend val="0"/>
        <outline val="0"/>
        <shadow val="0"/>
        <u val="none"/>
        <vertAlign val="baseline"/>
        <sz val="12"/>
        <color auto="1"/>
        <name val="Arial"/>
        <family val="2"/>
        <scheme val="none"/>
      </font>
      <numFmt numFmtId="4" formatCode="#,##0.00"/>
      <alignment horizontal="right" vertical="center"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4" formatCode="#,##0.00"/>
      <fill>
        <patternFill patternType="solid">
          <fgColor indexed="64"/>
          <bgColor rgb="FFFFFF00"/>
        </patternFill>
      </fill>
      <alignment horizontal="right" vertical="center" textRotation="0" wrapText="1"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numFmt numFmtId="0" formatCode="General"/>
      <alignment horizontal="center" vertical="center" textRotation="0" wrapText="1" indent="0" justifyLastLine="0" shrinkToFit="0" readingOrder="0"/>
      <border diagonalUp="0" diagonalDown="0" outline="0">
        <left/>
        <right/>
        <top style="thin">
          <color indexed="64"/>
        </top>
        <bottom style="thin">
          <color indexed="64"/>
        </bottom>
      </border>
    </dxf>
    <dxf>
      <font>
        <b/>
        <strike val="0"/>
        <outline val="0"/>
        <shadow val="0"/>
        <u val="none"/>
        <vertAlign val="baseline"/>
        <sz val="12"/>
        <color auto="1"/>
        <name val="Arial"/>
        <family val="2"/>
        <scheme val="none"/>
      </font>
    </dxf>
    <dxf>
      <border outline="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dxf>
    <dxf>
      <border outline="0">
        <bottom style="thin">
          <color indexed="64"/>
        </bottom>
      </border>
    </dxf>
    <dxf>
      <font>
        <b/>
        <i val="0"/>
        <strike val="0"/>
        <condense val="0"/>
        <extend val="0"/>
        <outline val="0"/>
        <shadow val="0"/>
        <u val="none"/>
        <vertAlign val="baseline"/>
        <sz val="12"/>
        <color indexed="8"/>
        <name val="Arial"/>
        <family val="2"/>
        <scheme val="none"/>
      </font>
      <fill>
        <patternFill patternType="solid">
          <fgColor indexed="64"/>
          <bgColor indexed="4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688479</xdr:colOff>
      <xdr:row>0</xdr:row>
      <xdr:rowOff>0</xdr:rowOff>
    </xdr:from>
    <xdr:to>
      <xdr:col>3</xdr:col>
      <xdr:colOff>1362074</xdr:colOff>
      <xdr:row>7</xdr:row>
      <xdr:rowOff>104775</xdr:rowOff>
    </xdr:to>
    <xdr:pic>
      <xdr:nvPicPr>
        <xdr:cNvPr id="2" name="Picture 1">
          <a:extLst>
            <a:ext uri="{FF2B5EF4-FFF2-40B4-BE49-F238E27FC236}">
              <a16:creationId xmlns:a16="http://schemas.microsoft.com/office/drawing/2014/main" id="{8565A283-A4D0-1F72-623D-5F61AC8B8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2854" y="0"/>
          <a:ext cx="9808070"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5:D202" totalsRowCount="1" headerRowDxfId="10" dataDxfId="8" totalsRowDxfId="6" headerRowBorderDxfId="9" tableBorderDxfId="7">
  <autoFilter ref="B15:D201" xr:uid="{00000000-0009-0000-0100-000001000000}"/>
  <tableColumns count="3">
    <tableColumn id="1" xr3:uid="{00000000-0010-0000-0000-000001000000}" name="Lp." totalsRowLabel="Total" dataDxfId="5" totalsRowDxfId="4"/>
    <tableColumn id="2" xr3:uid="{00000000-0010-0000-0000-000002000000}" name="Wyszczególnienie / nazwa  pozycji / rodzaj  robót / element  rozliczeniowy " dataDxfId="3" totalsRowDxfId="2"/>
    <tableColumn id="6" xr3:uid="{00000000-0010-0000-0000-000006000000}" name="Wartość netto                     w zł " totalsRowFunction="sum" dataDxfId="1" totalsRowDxfId="0"/>
  </tableColumns>
  <tableStyleInfo showFirstColumn="0" showLastColumn="0" showRowStripes="1" showColumnStripes="0"/>
</table>
</file>

<file path=xl/theme/theme1.xml><?xml version="1.0" encoding="utf-8"?>
<a:theme xmlns:a="http://schemas.openxmlformats.org/drawingml/2006/main" name="Motyw pakietu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07"/>
  <sheetViews>
    <sheetView showGridLines="0" tabSelected="1" view="pageBreakPreview" topLeftCell="A4" zoomScaleNormal="100" zoomScaleSheetLayoutView="100" workbookViewId="0">
      <selection activeCell="C12" sqref="C12"/>
    </sheetView>
  </sheetViews>
  <sheetFormatPr defaultColWidth="9.453125" defaultRowHeight="14" x14ac:dyDescent="0.25"/>
  <cols>
    <col min="1" max="1" width="10.1796875" style="3" customWidth="1"/>
    <col min="2" max="2" width="11.54296875" style="1" customWidth="1"/>
    <col min="3" max="3" width="119.1796875" style="1" customWidth="1"/>
    <col min="4" max="4" width="28" style="2" customWidth="1"/>
    <col min="5" max="7" width="9.453125" style="1"/>
    <col min="8" max="8" width="35.81640625" style="1" customWidth="1"/>
    <col min="9" max="16384" width="9.453125" style="1"/>
  </cols>
  <sheetData>
    <row r="1" spans="1:14" x14ac:dyDescent="0.25">
      <c r="A1" s="1"/>
      <c r="B1"/>
    </row>
    <row r="2" spans="1:14" x14ac:dyDescent="0.25">
      <c r="A2" s="1"/>
    </row>
    <row r="3" spans="1:14" x14ac:dyDescent="0.25">
      <c r="A3" s="1"/>
    </row>
    <row r="4" spans="1:14" x14ac:dyDescent="0.25">
      <c r="A4" s="1"/>
    </row>
    <row r="5" spans="1:14" x14ac:dyDescent="0.25">
      <c r="A5" s="1"/>
    </row>
    <row r="6" spans="1:14" x14ac:dyDescent="0.25">
      <c r="A6" s="1"/>
    </row>
    <row r="7" spans="1:14" x14ac:dyDescent="0.25">
      <c r="A7" s="1"/>
    </row>
    <row r="8" spans="1:14" x14ac:dyDescent="0.25">
      <c r="A8" s="1"/>
    </row>
    <row r="9" spans="1:14" x14ac:dyDescent="0.25">
      <c r="A9" s="1"/>
    </row>
    <row r="10" spans="1:14" ht="15.65" customHeight="1" x14ac:dyDescent="0.25">
      <c r="A10" s="1"/>
      <c r="B10" s="33" t="s">
        <v>208</v>
      </c>
      <c r="C10" s="33"/>
      <c r="D10" s="31" t="s">
        <v>192</v>
      </c>
    </row>
    <row r="11" spans="1:14" ht="15.65" customHeight="1" x14ac:dyDescent="0.25">
      <c r="A11" s="1"/>
      <c r="B11" s="32"/>
      <c r="C11" s="32"/>
      <c r="D11" s="31"/>
    </row>
    <row r="12" spans="1:14" ht="20" x14ac:dyDescent="0.25">
      <c r="A12" s="1"/>
      <c r="B12" s="6" t="s">
        <v>11</v>
      </c>
      <c r="C12" s="6"/>
      <c r="D12" s="4"/>
    </row>
    <row r="13" spans="1:14" ht="89.15" customHeight="1" x14ac:dyDescent="0.25">
      <c r="A13" s="1"/>
      <c r="B13" s="7" t="s">
        <v>207</v>
      </c>
      <c r="C13" s="7"/>
      <c r="D13" s="8"/>
    </row>
    <row r="14" spans="1:14" ht="23.5" customHeight="1" x14ac:dyDescent="0.25">
      <c r="A14" s="1"/>
      <c r="D14" s="1"/>
    </row>
    <row r="15" spans="1:14" ht="28.5" customHeight="1" x14ac:dyDescent="0.25">
      <c r="A15" s="1"/>
      <c r="B15" s="9" t="s">
        <v>2</v>
      </c>
      <c r="C15" s="10" t="s">
        <v>0</v>
      </c>
      <c r="D15" s="11" t="s">
        <v>7</v>
      </c>
      <c r="N15" s="5"/>
    </row>
    <row r="16" spans="1:14" ht="20.25" customHeight="1" x14ac:dyDescent="0.25">
      <c r="A16" s="1"/>
      <c r="B16" s="12" t="s">
        <v>64</v>
      </c>
      <c r="C16" s="13" t="s">
        <v>3</v>
      </c>
      <c r="D16" s="14"/>
    </row>
    <row r="17" spans="1:4" ht="29.15" customHeight="1" x14ac:dyDescent="0.25">
      <c r="A17" s="1"/>
      <c r="B17" s="15">
        <v>1</v>
      </c>
      <c r="C17" s="16" t="s">
        <v>193</v>
      </c>
      <c r="D17" s="16"/>
    </row>
    <row r="18" spans="1:4" ht="20.25" customHeight="1" x14ac:dyDescent="0.25">
      <c r="A18" s="1"/>
      <c r="B18" s="17">
        <v>2</v>
      </c>
      <c r="C18" s="18" t="s">
        <v>197</v>
      </c>
      <c r="D18" s="19"/>
    </row>
    <row r="19" spans="1:4" ht="20.25" customHeight="1" x14ac:dyDescent="0.25">
      <c r="A19" s="1"/>
      <c r="B19" s="12" t="s">
        <v>63</v>
      </c>
      <c r="C19" s="13" t="s">
        <v>1</v>
      </c>
      <c r="D19" s="20"/>
    </row>
    <row r="20" spans="1:4" ht="30" customHeight="1" x14ac:dyDescent="0.25">
      <c r="A20" s="1"/>
      <c r="B20" s="17">
        <f>B18+1</f>
        <v>3</v>
      </c>
      <c r="C20" s="16" t="s">
        <v>169</v>
      </c>
      <c r="D20" s="19"/>
    </row>
    <row r="21" spans="1:4" ht="30" customHeight="1" x14ac:dyDescent="0.25">
      <c r="A21" s="1"/>
      <c r="B21" s="21">
        <v>4</v>
      </c>
      <c r="C21" s="16" t="s">
        <v>170</v>
      </c>
      <c r="D21" s="19"/>
    </row>
    <row r="22" spans="1:4" ht="20.25" customHeight="1" x14ac:dyDescent="0.25">
      <c r="A22" s="1"/>
      <c r="B22" s="17">
        <v>5</v>
      </c>
      <c r="C22" s="16" t="s">
        <v>25</v>
      </c>
      <c r="D22" s="19"/>
    </row>
    <row r="23" spans="1:4" ht="20.25" customHeight="1" x14ac:dyDescent="0.25">
      <c r="A23" s="1"/>
      <c r="B23" s="17">
        <f>B22+1</f>
        <v>6</v>
      </c>
      <c r="C23" s="16" t="s">
        <v>80</v>
      </c>
      <c r="D23" s="19"/>
    </row>
    <row r="24" spans="1:4" ht="20.25" customHeight="1" x14ac:dyDescent="0.25">
      <c r="A24" s="1"/>
      <c r="B24" s="12" t="s">
        <v>65</v>
      </c>
      <c r="C24" s="13" t="s">
        <v>37</v>
      </c>
      <c r="D24" s="20"/>
    </row>
    <row r="25" spans="1:4" ht="20.25" customHeight="1" x14ac:dyDescent="0.25">
      <c r="A25" s="1"/>
      <c r="B25" s="17">
        <f>B23+1</f>
        <v>7</v>
      </c>
      <c r="C25" s="18" t="s">
        <v>196</v>
      </c>
      <c r="D25" s="19"/>
    </row>
    <row r="26" spans="1:4" ht="20.25" customHeight="1" x14ac:dyDescent="0.25">
      <c r="A26" s="1"/>
      <c r="B26" s="17">
        <f>B25+1</f>
        <v>8</v>
      </c>
      <c r="C26" s="18" t="s">
        <v>26</v>
      </c>
      <c r="D26" s="19"/>
    </row>
    <row r="27" spans="1:4" ht="20.25" customHeight="1" x14ac:dyDescent="0.25">
      <c r="A27" s="1"/>
      <c r="B27" s="17">
        <f t="shared" ref="B27:B36" si="0">B26+1</f>
        <v>9</v>
      </c>
      <c r="C27" s="18" t="s">
        <v>27</v>
      </c>
      <c r="D27" s="19"/>
    </row>
    <row r="28" spans="1:4" ht="20.25" customHeight="1" x14ac:dyDescent="0.25">
      <c r="A28" s="1"/>
      <c r="B28" s="17">
        <f t="shared" si="0"/>
        <v>10</v>
      </c>
      <c r="C28" s="18" t="s">
        <v>28</v>
      </c>
      <c r="D28" s="19"/>
    </row>
    <row r="29" spans="1:4" ht="20.25" customHeight="1" x14ac:dyDescent="0.25">
      <c r="A29" s="1"/>
      <c r="B29" s="17">
        <f t="shared" si="0"/>
        <v>11</v>
      </c>
      <c r="C29" s="18" t="s">
        <v>29</v>
      </c>
      <c r="D29" s="19"/>
    </row>
    <row r="30" spans="1:4" ht="20.25" customHeight="1" x14ac:dyDescent="0.25">
      <c r="A30" s="1"/>
      <c r="B30" s="17">
        <f t="shared" si="0"/>
        <v>12</v>
      </c>
      <c r="C30" s="18" t="s">
        <v>30</v>
      </c>
      <c r="D30" s="19"/>
    </row>
    <row r="31" spans="1:4" ht="20.25" customHeight="1" x14ac:dyDescent="0.25">
      <c r="A31" s="1"/>
      <c r="B31" s="17">
        <f t="shared" si="0"/>
        <v>13</v>
      </c>
      <c r="C31" s="18" t="s">
        <v>31</v>
      </c>
      <c r="D31" s="19"/>
    </row>
    <row r="32" spans="1:4" ht="20.25" customHeight="1" x14ac:dyDescent="0.25">
      <c r="A32" s="1"/>
      <c r="B32" s="17">
        <f>B31+1</f>
        <v>14</v>
      </c>
      <c r="C32" s="18" t="s">
        <v>32</v>
      </c>
      <c r="D32" s="19"/>
    </row>
    <row r="33" spans="1:4" ht="20.25" customHeight="1" x14ac:dyDescent="0.25">
      <c r="A33" s="1"/>
      <c r="B33" s="17">
        <f t="shared" si="0"/>
        <v>15</v>
      </c>
      <c r="C33" s="18" t="s">
        <v>33</v>
      </c>
      <c r="D33" s="19"/>
    </row>
    <row r="34" spans="1:4" ht="20.25" customHeight="1" x14ac:dyDescent="0.25">
      <c r="A34" s="1"/>
      <c r="B34" s="17">
        <f t="shared" si="0"/>
        <v>16</v>
      </c>
      <c r="C34" s="18" t="s">
        <v>34</v>
      </c>
      <c r="D34" s="19"/>
    </row>
    <row r="35" spans="1:4" ht="20.25" customHeight="1" x14ac:dyDescent="0.25">
      <c r="A35" s="1"/>
      <c r="B35" s="17">
        <f t="shared" si="0"/>
        <v>17</v>
      </c>
      <c r="C35" s="18" t="s">
        <v>35</v>
      </c>
      <c r="D35" s="19"/>
    </row>
    <row r="36" spans="1:4" ht="20.25" customHeight="1" x14ac:dyDescent="0.25">
      <c r="A36" s="1"/>
      <c r="B36" s="17">
        <f t="shared" si="0"/>
        <v>18</v>
      </c>
      <c r="C36" s="18" t="s">
        <v>36</v>
      </c>
      <c r="D36" s="19"/>
    </row>
    <row r="37" spans="1:4" ht="20.25" customHeight="1" x14ac:dyDescent="0.25">
      <c r="A37" s="1"/>
      <c r="B37" s="12" t="s">
        <v>66</v>
      </c>
      <c r="C37" s="13" t="s">
        <v>12</v>
      </c>
      <c r="D37" s="20"/>
    </row>
    <row r="38" spans="1:4" ht="20.25" customHeight="1" x14ac:dyDescent="0.25">
      <c r="A38" s="1"/>
      <c r="B38" s="17">
        <f>B36+1</f>
        <v>19</v>
      </c>
      <c r="C38" s="18" t="s">
        <v>13</v>
      </c>
      <c r="D38" s="19"/>
    </row>
    <row r="39" spans="1:4" ht="20.25" customHeight="1" x14ac:dyDescent="0.25">
      <c r="A39" s="1"/>
      <c r="B39" s="17">
        <f>B38+1</f>
        <v>20</v>
      </c>
      <c r="C39" s="18" t="s">
        <v>180</v>
      </c>
      <c r="D39" s="19"/>
    </row>
    <row r="40" spans="1:4" ht="20.25" customHeight="1" x14ac:dyDescent="0.25">
      <c r="A40" s="1"/>
      <c r="B40" s="17">
        <f t="shared" ref="B40:B61" si="1">B39+1</f>
        <v>21</v>
      </c>
      <c r="C40" s="18" t="s">
        <v>82</v>
      </c>
      <c r="D40" s="19"/>
    </row>
    <row r="41" spans="1:4" ht="20.25" customHeight="1" x14ac:dyDescent="0.25">
      <c r="A41" s="1"/>
      <c r="B41" s="17">
        <f t="shared" si="1"/>
        <v>22</v>
      </c>
      <c r="C41" s="18" t="s">
        <v>14</v>
      </c>
      <c r="D41" s="19"/>
    </row>
    <row r="42" spans="1:4" ht="20.25" customHeight="1" x14ac:dyDescent="0.25">
      <c r="A42" s="1"/>
      <c r="B42" s="17">
        <f t="shared" si="1"/>
        <v>23</v>
      </c>
      <c r="C42" s="18" t="s">
        <v>18</v>
      </c>
      <c r="D42" s="19"/>
    </row>
    <row r="43" spans="1:4" ht="20.25" customHeight="1" x14ac:dyDescent="0.25">
      <c r="A43" s="1"/>
      <c r="B43" s="17">
        <f>B42+1</f>
        <v>24</v>
      </c>
      <c r="C43" s="18" t="s">
        <v>83</v>
      </c>
      <c r="D43" s="19"/>
    </row>
    <row r="44" spans="1:4" ht="20.25" customHeight="1" x14ac:dyDescent="0.25">
      <c r="A44" s="1"/>
      <c r="B44" s="17">
        <f t="shared" si="1"/>
        <v>25</v>
      </c>
      <c r="C44" s="18" t="s">
        <v>84</v>
      </c>
      <c r="D44" s="19"/>
    </row>
    <row r="45" spans="1:4" ht="20.25" customHeight="1" x14ac:dyDescent="0.25">
      <c r="A45" s="1"/>
      <c r="B45" s="17">
        <f t="shared" si="1"/>
        <v>26</v>
      </c>
      <c r="C45" s="18" t="s">
        <v>171</v>
      </c>
      <c r="D45" s="19"/>
    </row>
    <row r="46" spans="1:4" ht="20.25" customHeight="1" x14ac:dyDescent="0.25">
      <c r="A46" s="1"/>
      <c r="B46" s="17">
        <f t="shared" si="1"/>
        <v>27</v>
      </c>
      <c r="C46" s="18" t="s">
        <v>172</v>
      </c>
      <c r="D46" s="19"/>
    </row>
    <row r="47" spans="1:4" ht="20.25" customHeight="1" x14ac:dyDescent="0.25">
      <c r="A47" s="1"/>
      <c r="B47" s="17">
        <f t="shared" si="1"/>
        <v>28</v>
      </c>
      <c r="C47" s="18" t="s">
        <v>19</v>
      </c>
      <c r="D47" s="19"/>
    </row>
    <row r="48" spans="1:4" ht="20.25" customHeight="1" x14ac:dyDescent="0.25">
      <c r="A48" s="1"/>
      <c r="B48" s="17">
        <f>B47+1</f>
        <v>29</v>
      </c>
      <c r="C48" s="18" t="s">
        <v>20</v>
      </c>
      <c r="D48" s="19"/>
    </row>
    <row r="49" spans="1:4" ht="20.25" customHeight="1" x14ac:dyDescent="0.25">
      <c r="A49" s="1"/>
      <c r="B49" s="17">
        <f t="shared" si="1"/>
        <v>30</v>
      </c>
      <c r="C49" s="18" t="s">
        <v>81</v>
      </c>
      <c r="D49" s="19"/>
    </row>
    <row r="50" spans="1:4" ht="20.25" customHeight="1" x14ac:dyDescent="0.25">
      <c r="A50" s="1"/>
      <c r="B50" s="17">
        <f t="shared" si="1"/>
        <v>31</v>
      </c>
      <c r="C50" s="18" t="s">
        <v>17</v>
      </c>
      <c r="D50" s="19"/>
    </row>
    <row r="51" spans="1:4" ht="20.25" customHeight="1" x14ac:dyDescent="0.25">
      <c r="A51" s="1"/>
      <c r="B51" s="17">
        <f t="shared" si="1"/>
        <v>32</v>
      </c>
      <c r="C51" s="18" t="s">
        <v>58</v>
      </c>
      <c r="D51" s="19"/>
    </row>
    <row r="52" spans="1:4" ht="20.25" customHeight="1" x14ac:dyDescent="0.25">
      <c r="A52" s="1"/>
      <c r="B52" s="17">
        <f t="shared" si="1"/>
        <v>33</v>
      </c>
      <c r="C52" s="18" t="s">
        <v>59</v>
      </c>
      <c r="D52" s="19"/>
    </row>
    <row r="53" spans="1:4" ht="20.25" customHeight="1" x14ac:dyDescent="0.25">
      <c r="A53" s="1"/>
      <c r="B53" s="17">
        <f t="shared" si="1"/>
        <v>34</v>
      </c>
      <c r="C53" s="18" t="s">
        <v>175</v>
      </c>
      <c r="D53" s="19"/>
    </row>
    <row r="54" spans="1:4" ht="20.25" customHeight="1" x14ac:dyDescent="0.25">
      <c r="A54" s="1"/>
      <c r="B54" s="17">
        <f t="shared" si="1"/>
        <v>35</v>
      </c>
      <c r="C54" s="18" t="s">
        <v>174</v>
      </c>
      <c r="D54" s="19"/>
    </row>
    <row r="55" spans="1:4" ht="20.25" customHeight="1" x14ac:dyDescent="0.25">
      <c r="A55" s="1"/>
      <c r="B55" s="17">
        <f>B54+1</f>
        <v>36</v>
      </c>
      <c r="C55" s="18" t="s">
        <v>15</v>
      </c>
      <c r="D55" s="19"/>
    </row>
    <row r="56" spans="1:4" ht="20.25" customHeight="1" x14ac:dyDescent="0.25">
      <c r="A56" s="1"/>
      <c r="B56" s="17">
        <f t="shared" si="1"/>
        <v>37</v>
      </c>
      <c r="C56" s="18" t="s">
        <v>16</v>
      </c>
      <c r="D56" s="19"/>
    </row>
    <row r="57" spans="1:4" ht="20.25" customHeight="1" x14ac:dyDescent="0.25">
      <c r="A57" s="1"/>
      <c r="B57" s="17">
        <f t="shared" si="1"/>
        <v>38</v>
      </c>
      <c r="C57" s="18" t="s">
        <v>60</v>
      </c>
      <c r="D57" s="19"/>
    </row>
    <row r="58" spans="1:4" ht="20.25" customHeight="1" x14ac:dyDescent="0.25">
      <c r="A58" s="1"/>
      <c r="B58" s="17">
        <f t="shared" si="1"/>
        <v>39</v>
      </c>
      <c r="C58" s="18" t="s">
        <v>182</v>
      </c>
      <c r="D58" s="19"/>
    </row>
    <row r="59" spans="1:4" ht="20.25" customHeight="1" x14ac:dyDescent="0.25">
      <c r="A59" s="1"/>
      <c r="B59" s="17">
        <f t="shared" si="1"/>
        <v>40</v>
      </c>
      <c r="C59" s="18" t="s">
        <v>173</v>
      </c>
      <c r="D59" s="19"/>
    </row>
    <row r="60" spans="1:4" ht="20.25" customHeight="1" x14ac:dyDescent="0.25">
      <c r="A60" s="1"/>
      <c r="B60" s="17">
        <f t="shared" si="1"/>
        <v>41</v>
      </c>
      <c r="C60" s="18" t="s">
        <v>21</v>
      </c>
      <c r="D60" s="19"/>
    </row>
    <row r="61" spans="1:4" ht="20.25" customHeight="1" x14ac:dyDescent="0.25">
      <c r="A61" s="1"/>
      <c r="B61" s="17">
        <f t="shared" si="1"/>
        <v>42</v>
      </c>
      <c r="C61" s="18" t="s">
        <v>139</v>
      </c>
      <c r="D61" s="19"/>
    </row>
    <row r="62" spans="1:4" ht="20.25" customHeight="1" x14ac:dyDescent="0.25">
      <c r="A62" s="1"/>
      <c r="B62" s="12" t="s">
        <v>67</v>
      </c>
      <c r="C62" s="13" t="s">
        <v>94</v>
      </c>
      <c r="D62" s="20"/>
    </row>
    <row r="63" spans="1:4" ht="20.25" customHeight="1" x14ac:dyDescent="0.25">
      <c r="A63" s="1"/>
      <c r="B63" s="21">
        <f>B61+1</f>
        <v>43</v>
      </c>
      <c r="C63" s="18" t="s">
        <v>95</v>
      </c>
      <c r="D63" s="22"/>
    </row>
    <row r="64" spans="1:4" ht="20.25" customHeight="1" x14ac:dyDescent="0.25">
      <c r="A64" s="1"/>
      <c r="B64" s="21">
        <f>B63+1</f>
        <v>44</v>
      </c>
      <c r="C64" s="18" t="s">
        <v>96</v>
      </c>
      <c r="D64" s="22"/>
    </row>
    <row r="65" spans="1:4" ht="20.25" customHeight="1" x14ac:dyDescent="0.25">
      <c r="A65" s="1"/>
      <c r="B65" s="21">
        <f t="shared" ref="B65:B88" si="2">B64+1</f>
        <v>45</v>
      </c>
      <c r="C65" s="18" t="s">
        <v>97</v>
      </c>
      <c r="D65" s="22"/>
    </row>
    <row r="66" spans="1:4" ht="20.25" customHeight="1" x14ac:dyDescent="0.25">
      <c r="A66" s="1"/>
      <c r="B66" s="21">
        <f t="shared" si="2"/>
        <v>46</v>
      </c>
      <c r="C66" s="18" t="s">
        <v>98</v>
      </c>
      <c r="D66" s="22"/>
    </row>
    <row r="67" spans="1:4" ht="20.25" customHeight="1" x14ac:dyDescent="0.25">
      <c r="A67" s="1"/>
      <c r="B67" s="21">
        <f t="shared" si="2"/>
        <v>47</v>
      </c>
      <c r="C67" s="18" t="s">
        <v>99</v>
      </c>
      <c r="D67" s="22"/>
    </row>
    <row r="68" spans="1:4" ht="20.25" customHeight="1" x14ac:dyDescent="0.25">
      <c r="A68" s="1"/>
      <c r="B68" s="21">
        <f t="shared" si="2"/>
        <v>48</v>
      </c>
      <c r="C68" s="18" t="s">
        <v>100</v>
      </c>
      <c r="D68" s="22"/>
    </row>
    <row r="69" spans="1:4" ht="20.25" customHeight="1" x14ac:dyDescent="0.25">
      <c r="A69" s="1"/>
      <c r="B69" s="21">
        <f t="shared" si="2"/>
        <v>49</v>
      </c>
      <c r="C69" s="18" t="s">
        <v>101</v>
      </c>
      <c r="D69" s="22"/>
    </row>
    <row r="70" spans="1:4" ht="20.25" customHeight="1" x14ac:dyDescent="0.25">
      <c r="A70" s="1"/>
      <c r="B70" s="21">
        <f t="shared" si="2"/>
        <v>50</v>
      </c>
      <c r="C70" s="18" t="s">
        <v>102</v>
      </c>
      <c r="D70" s="22"/>
    </row>
    <row r="71" spans="1:4" ht="20.25" customHeight="1" x14ac:dyDescent="0.25">
      <c r="A71" s="1"/>
      <c r="B71" s="21">
        <f t="shared" si="2"/>
        <v>51</v>
      </c>
      <c r="C71" s="18" t="s">
        <v>103</v>
      </c>
      <c r="D71" s="22"/>
    </row>
    <row r="72" spans="1:4" ht="20.25" customHeight="1" x14ac:dyDescent="0.25">
      <c r="A72" s="1"/>
      <c r="B72" s="21">
        <f t="shared" si="2"/>
        <v>52</v>
      </c>
      <c r="C72" s="18" t="s">
        <v>198</v>
      </c>
      <c r="D72" s="22"/>
    </row>
    <row r="73" spans="1:4" ht="20.25" customHeight="1" x14ac:dyDescent="0.25">
      <c r="A73" s="1"/>
      <c r="B73" s="21">
        <f t="shared" si="2"/>
        <v>53</v>
      </c>
      <c r="C73" s="18" t="s">
        <v>104</v>
      </c>
      <c r="D73" s="22"/>
    </row>
    <row r="74" spans="1:4" ht="20.25" customHeight="1" x14ac:dyDescent="0.25">
      <c r="A74" s="1"/>
      <c r="B74" s="21">
        <f t="shared" si="2"/>
        <v>54</v>
      </c>
      <c r="C74" s="18" t="s">
        <v>105</v>
      </c>
      <c r="D74" s="22"/>
    </row>
    <row r="75" spans="1:4" ht="20.25" customHeight="1" x14ac:dyDescent="0.25">
      <c r="A75" s="1"/>
      <c r="B75" s="21">
        <f t="shared" si="2"/>
        <v>55</v>
      </c>
      <c r="C75" s="18" t="s">
        <v>106</v>
      </c>
      <c r="D75" s="22"/>
    </row>
    <row r="76" spans="1:4" ht="20.25" customHeight="1" x14ac:dyDescent="0.25">
      <c r="A76" s="1"/>
      <c r="B76" s="21">
        <f t="shared" si="2"/>
        <v>56</v>
      </c>
      <c r="C76" s="18" t="s">
        <v>107</v>
      </c>
      <c r="D76" s="22"/>
    </row>
    <row r="77" spans="1:4" ht="20.25" customHeight="1" x14ac:dyDescent="0.25">
      <c r="A77" s="1"/>
      <c r="B77" s="21">
        <f t="shared" si="2"/>
        <v>57</v>
      </c>
      <c r="C77" s="18" t="s">
        <v>108</v>
      </c>
      <c r="D77" s="22"/>
    </row>
    <row r="78" spans="1:4" ht="20.25" customHeight="1" x14ac:dyDescent="0.25">
      <c r="A78" s="1"/>
      <c r="B78" s="21">
        <f t="shared" si="2"/>
        <v>58</v>
      </c>
      <c r="C78" s="18" t="s">
        <v>109</v>
      </c>
      <c r="D78" s="22"/>
    </row>
    <row r="79" spans="1:4" ht="20.25" customHeight="1" x14ac:dyDescent="0.25">
      <c r="A79" s="1"/>
      <c r="B79" s="21">
        <f t="shared" si="2"/>
        <v>59</v>
      </c>
      <c r="C79" s="18" t="s">
        <v>110</v>
      </c>
      <c r="D79" s="22"/>
    </row>
    <row r="80" spans="1:4" ht="20.25" customHeight="1" x14ac:dyDescent="0.25">
      <c r="A80" s="1"/>
      <c r="B80" s="21">
        <f t="shared" si="2"/>
        <v>60</v>
      </c>
      <c r="C80" s="18" t="s">
        <v>111</v>
      </c>
      <c r="D80" s="22"/>
    </row>
    <row r="81" spans="1:4" ht="20.25" customHeight="1" x14ac:dyDescent="0.25">
      <c r="A81" s="1"/>
      <c r="B81" s="21">
        <f t="shared" si="2"/>
        <v>61</v>
      </c>
      <c r="C81" s="18" t="s">
        <v>4</v>
      </c>
      <c r="D81" s="22"/>
    </row>
    <row r="82" spans="1:4" ht="20.25" customHeight="1" x14ac:dyDescent="0.25">
      <c r="A82" s="1"/>
      <c r="B82" s="21">
        <f t="shared" si="2"/>
        <v>62</v>
      </c>
      <c r="C82" s="18" t="s">
        <v>24</v>
      </c>
      <c r="D82" s="22"/>
    </row>
    <row r="83" spans="1:4" ht="20.25" customHeight="1" x14ac:dyDescent="0.25">
      <c r="A83" s="1"/>
      <c r="B83" s="21">
        <f t="shared" si="2"/>
        <v>63</v>
      </c>
      <c r="C83" s="18" t="s">
        <v>112</v>
      </c>
      <c r="D83" s="22"/>
    </row>
    <row r="84" spans="1:4" ht="20.25" customHeight="1" x14ac:dyDescent="0.25">
      <c r="A84" s="1"/>
      <c r="B84" s="21">
        <f t="shared" si="2"/>
        <v>64</v>
      </c>
      <c r="C84" s="18" t="s">
        <v>181</v>
      </c>
      <c r="D84" s="22"/>
    </row>
    <row r="85" spans="1:4" ht="20.25" customHeight="1" x14ac:dyDescent="0.25">
      <c r="A85" s="1"/>
      <c r="B85" s="21">
        <f>B84+1</f>
        <v>65</v>
      </c>
      <c r="C85" s="18" t="s">
        <v>61</v>
      </c>
      <c r="D85" s="22"/>
    </row>
    <row r="86" spans="1:4" ht="20.25" customHeight="1" x14ac:dyDescent="0.25">
      <c r="A86" s="1"/>
      <c r="B86" s="21">
        <f t="shared" si="2"/>
        <v>66</v>
      </c>
      <c r="C86" s="18" t="s">
        <v>113</v>
      </c>
      <c r="D86" s="22"/>
    </row>
    <row r="87" spans="1:4" ht="20.25" customHeight="1" x14ac:dyDescent="0.25">
      <c r="A87" s="1"/>
      <c r="B87" s="21">
        <f t="shared" si="2"/>
        <v>67</v>
      </c>
      <c r="C87" s="18" t="s">
        <v>114</v>
      </c>
      <c r="D87" s="22"/>
    </row>
    <row r="88" spans="1:4" ht="20.25" customHeight="1" x14ac:dyDescent="0.25">
      <c r="A88" s="1"/>
      <c r="B88" s="21">
        <f t="shared" si="2"/>
        <v>68</v>
      </c>
      <c r="C88" s="18" t="s">
        <v>168</v>
      </c>
      <c r="D88" s="22"/>
    </row>
    <row r="89" spans="1:4" ht="20.25" customHeight="1" x14ac:dyDescent="0.25">
      <c r="A89" s="1"/>
      <c r="B89" s="23" t="s">
        <v>68</v>
      </c>
      <c r="C89" s="13" t="s">
        <v>115</v>
      </c>
      <c r="D89" s="13"/>
    </row>
    <row r="90" spans="1:4" ht="20.25" customHeight="1" x14ac:dyDescent="0.25">
      <c r="A90" s="1"/>
      <c r="B90" s="21">
        <f>B88+1</f>
        <v>69</v>
      </c>
      <c r="C90" s="18" t="s">
        <v>124</v>
      </c>
      <c r="D90" s="22"/>
    </row>
    <row r="91" spans="1:4" ht="20.25" customHeight="1" x14ac:dyDescent="0.25">
      <c r="A91" s="1"/>
      <c r="B91" s="21">
        <f>B90+1</f>
        <v>70</v>
      </c>
      <c r="C91" s="18" t="s">
        <v>116</v>
      </c>
      <c r="D91" s="22"/>
    </row>
    <row r="92" spans="1:4" ht="20.25" customHeight="1" x14ac:dyDescent="0.25">
      <c r="A92" s="1"/>
      <c r="B92" s="21">
        <f t="shared" ref="B92:B125" si="3">B91+1</f>
        <v>71</v>
      </c>
      <c r="C92" s="18" t="s">
        <v>117</v>
      </c>
      <c r="D92" s="22"/>
    </row>
    <row r="93" spans="1:4" ht="20.25" customHeight="1" x14ac:dyDescent="0.25">
      <c r="A93" s="1"/>
      <c r="B93" s="21">
        <f t="shared" si="3"/>
        <v>72</v>
      </c>
      <c r="C93" s="18" t="s">
        <v>118</v>
      </c>
      <c r="D93" s="22"/>
    </row>
    <row r="94" spans="1:4" ht="20.25" customHeight="1" x14ac:dyDescent="0.25">
      <c r="A94" s="1"/>
      <c r="B94" s="21">
        <f t="shared" si="3"/>
        <v>73</v>
      </c>
      <c r="C94" s="18" t="s">
        <v>119</v>
      </c>
      <c r="D94" s="22"/>
    </row>
    <row r="95" spans="1:4" ht="20.25" customHeight="1" x14ac:dyDescent="0.25">
      <c r="A95" s="1"/>
      <c r="B95" s="21">
        <f t="shared" si="3"/>
        <v>74</v>
      </c>
      <c r="C95" s="18" t="s">
        <v>120</v>
      </c>
      <c r="D95" s="22"/>
    </row>
    <row r="96" spans="1:4" ht="20.25" customHeight="1" x14ac:dyDescent="0.25">
      <c r="A96" s="1"/>
      <c r="B96" s="21">
        <f t="shared" si="3"/>
        <v>75</v>
      </c>
      <c r="C96" s="18" t="s">
        <v>121</v>
      </c>
      <c r="D96" s="22"/>
    </row>
    <row r="97" spans="1:4" ht="20.25" customHeight="1" x14ac:dyDescent="0.25">
      <c r="A97" s="1"/>
      <c r="B97" s="21">
        <f t="shared" si="3"/>
        <v>76</v>
      </c>
      <c r="C97" s="18" t="s">
        <v>122</v>
      </c>
      <c r="D97" s="22"/>
    </row>
    <row r="98" spans="1:4" ht="20.25" customHeight="1" x14ac:dyDescent="0.25">
      <c r="A98" s="1"/>
      <c r="B98" s="21">
        <f t="shared" si="3"/>
        <v>77</v>
      </c>
      <c r="C98" s="18" t="s">
        <v>123</v>
      </c>
      <c r="D98" s="19"/>
    </row>
    <row r="99" spans="1:4" ht="20.25" customHeight="1" x14ac:dyDescent="0.25">
      <c r="A99" s="1"/>
      <c r="B99" s="21">
        <f t="shared" si="3"/>
        <v>78</v>
      </c>
      <c r="C99" s="18" t="s">
        <v>125</v>
      </c>
      <c r="D99" s="19"/>
    </row>
    <row r="100" spans="1:4" ht="20.25" customHeight="1" x14ac:dyDescent="0.25">
      <c r="A100" s="1"/>
      <c r="B100" s="21">
        <f t="shared" si="3"/>
        <v>79</v>
      </c>
      <c r="C100" s="18" t="s">
        <v>140</v>
      </c>
      <c r="D100" s="19"/>
    </row>
    <row r="101" spans="1:4" ht="20.25" customHeight="1" x14ac:dyDescent="0.25">
      <c r="A101" s="1"/>
      <c r="B101" s="21">
        <f t="shared" si="3"/>
        <v>80</v>
      </c>
      <c r="C101" s="24" t="s">
        <v>183</v>
      </c>
      <c r="D101" s="19"/>
    </row>
    <row r="102" spans="1:4" ht="20.25" customHeight="1" x14ac:dyDescent="0.25">
      <c r="A102" s="1"/>
      <c r="B102" s="21">
        <f t="shared" si="3"/>
        <v>81</v>
      </c>
      <c r="C102" s="18" t="s">
        <v>134</v>
      </c>
      <c r="D102" s="19"/>
    </row>
    <row r="103" spans="1:4" ht="20.25" customHeight="1" x14ac:dyDescent="0.25">
      <c r="A103" s="1"/>
      <c r="B103" s="21">
        <f t="shared" si="3"/>
        <v>82</v>
      </c>
      <c r="C103" s="18" t="s">
        <v>126</v>
      </c>
      <c r="D103" s="19"/>
    </row>
    <row r="104" spans="1:4" ht="20.25" customHeight="1" x14ac:dyDescent="0.25">
      <c r="A104" s="1"/>
      <c r="B104" s="21">
        <f t="shared" si="3"/>
        <v>83</v>
      </c>
      <c r="C104" s="18" t="s">
        <v>127</v>
      </c>
      <c r="D104" s="19"/>
    </row>
    <row r="105" spans="1:4" ht="20.25" customHeight="1" x14ac:dyDescent="0.25">
      <c r="A105" s="1"/>
      <c r="B105" s="21">
        <f t="shared" si="3"/>
        <v>84</v>
      </c>
      <c r="C105" s="18" t="s">
        <v>128</v>
      </c>
      <c r="D105" s="19"/>
    </row>
    <row r="106" spans="1:4" ht="20.25" customHeight="1" x14ac:dyDescent="0.25">
      <c r="A106" s="1"/>
      <c r="B106" s="21">
        <f t="shared" si="3"/>
        <v>85</v>
      </c>
      <c r="C106" s="18" t="s">
        <v>129</v>
      </c>
      <c r="D106" s="19"/>
    </row>
    <row r="107" spans="1:4" ht="20.25" customHeight="1" x14ac:dyDescent="0.25">
      <c r="A107" s="1"/>
      <c r="B107" s="21">
        <f t="shared" si="3"/>
        <v>86</v>
      </c>
      <c r="C107" s="18" t="s">
        <v>130</v>
      </c>
      <c r="D107" s="19"/>
    </row>
    <row r="108" spans="1:4" ht="20.25" customHeight="1" x14ac:dyDescent="0.25">
      <c r="A108" s="1"/>
      <c r="B108" s="21">
        <f t="shared" si="3"/>
        <v>87</v>
      </c>
      <c r="C108" s="18" t="s">
        <v>131</v>
      </c>
      <c r="D108" s="19"/>
    </row>
    <row r="109" spans="1:4" ht="20.25" customHeight="1" x14ac:dyDescent="0.25">
      <c r="A109" s="1"/>
      <c r="B109" s="21">
        <f t="shared" si="3"/>
        <v>88</v>
      </c>
      <c r="C109" s="18" t="s">
        <v>132</v>
      </c>
      <c r="D109" s="19"/>
    </row>
    <row r="110" spans="1:4" ht="20.25" customHeight="1" x14ac:dyDescent="0.25">
      <c r="A110" s="1"/>
      <c r="B110" s="21">
        <f t="shared" si="3"/>
        <v>89</v>
      </c>
      <c r="C110" s="18" t="s">
        <v>185</v>
      </c>
      <c r="D110" s="19"/>
    </row>
    <row r="111" spans="1:4" ht="20.25" customHeight="1" x14ac:dyDescent="0.25">
      <c r="A111" s="1"/>
      <c r="B111" s="21">
        <f t="shared" si="3"/>
        <v>90</v>
      </c>
      <c r="C111" s="18" t="s">
        <v>133</v>
      </c>
      <c r="D111" s="19"/>
    </row>
    <row r="112" spans="1:4" ht="20.25" customHeight="1" x14ac:dyDescent="0.25">
      <c r="A112" s="1"/>
      <c r="B112" s="21">
        <f t="shared" si="3"/>
        <v>91</v>
      </c>
      <c r="C112" s="18" t="s">
        <v>199</v>
      </c>
      <c r="D112" s="19"/>
    </row>
    <row r="113" spans="1:4" ht="20.25" customHeight="1" x14ac:dyDescent="0.25">
      <c r="A113" s="1"/>
      <c r="B113" s="21">
        <f t="shared" si="3"/>
        <v>92</v>
      </c>
      <c r="C113" s="18" t="s">
        <v>135</v>
      </c>
      <c r="D113" s="19"/>
    </row>
    <row r="114" spans="1:4" ht="20.25" customHeight="1" x14ac:dyDescent="0.25">
      <c r="A114" s="1"/>
      <c r="B114" s="21">
        <f t="shared" si="3"/>
        <v>93</v>
      </c>
      <c r="C114" s="18" t="s">
        <v>136</v>
      </c>
      <c r="D114" s="19"/>
    </row>
    <row r="115" spans="1:4" ht="20.25" customHeight="1" x14ac:dyDescent="0.25">
      <c r="A115" s="1"/>
      <c r="B115" s="21">
        <f t="shared" si="3"/>
        <v>94</v>
      </c>
      <c r="C115" s="18" t="s">
        <v>137</v>
      </c>
      <c r="D115" s="19"/>
    </row>
    <row r="116" spans="1:4" ht="20.25" customHeight="1" x14ac:dyDescent="0.25">
      <c r="A116" s="1"/>
      <c r="B116" s="21">
        <f t="shared" si="3"/>
        <v>95</v>
      </c>
      <c r="C116" s="18" t="s">
        <v>200</v>
      </c>
      <c r="D116" s="19"/>
    </row>
    <row r="117" spans="1:4" ht="20.25" customHeight="1" x14ac:dyDescent="0.25">
      <c r="A117" s="1"/>
      <c r="B117" s="21">
        <f t="shared" si="3"/>
        <v>96</v>
      </c>
      <c r="C117" s="18" t="s">
        <v>138</v>
      </c>
      <c r="D117" s="19"/>
    </row>
    <row r="118" spans="1:4" ht="20.25" customHeight="1" x14ac:dyDescent="0.25">
      <c r="A118" s="1"/>
      <c r="B118" s="21">
        <f t="shared" si="3"/>
        <v>97</v>
      </c>
      <c r="C118" s="18" t="s">
        <v>184</v>
      </c>
      <c r="D118" s="19"/>
    </row>
    <row r="119" spans="1:4" ht="20.25" customHeight="1" x14ac:dyDescent="0.25">
      <c r="A119" s="1"/>
      <c r="B119" s="21">
        <f t="shared" si="3"/>
        <v>98</v>
      </c>
      <c r="C119" s="18" t="s">
        <v>89</v>
      </c>
      <c r="D119" s="19"/>
    </row>
    <row r="120" spans="1:4" ht="20.25" customHeight="1" x14ac:dyDescent="0.25">
      <c r="A120" s="1"/>
      <c r="B120" s="21">
        <f t="shared" si="3"/>
        <v>99</v>
      </c>
      <c r="C120" s="18" t="s">
        <v>77</v>
      </c>
      <c r="D120" s="19"/>
    </row>
    <row r="121" spans="1:4" ht="20.25" customHeight="1" x14ac:dyDescent="0.25">
      <c r="A121" s="1"/>
      <c r="B121" s="21">
        <f t="shared" si="3"/>
        <v>100</v>
      </c>
      <c r="C121" s="18" t="s">
        <v>141</v>
      </c>
      <c r="D121" s="19"/>
    </row>
    <row r="122" spans="1:4" ht="20.25" customHeight="1" x14ac:dyDescent="0.25">
      <c r="A122" s="1"/>
      <c r="B122" s="21">
        <f t="shared" si="3"/>
        <v>101</v>
      </c>
      <c r="C122" s="18" t="s">
        <v>201</v>
      </c>
      <c r="D122" s="19"/>
    </row>
    <row r="123" spans="1:4" ht="20.25" customHeight="1" x14ac:dyDescent="0.25">
      <c r="A123" s="1"/>
      <c r="B123" s="21">
        <f t="shared" si="3"/>
        <v>102</v>
      </c>
      <c r="C123" s="18" t="s">
        <v>202</v>
      </c>
      <c r="D123" s="19"/>
    </row>
    <row r="124" spans="1:4" ht="20.149999999999999" customHeight="1" x14ac:dyDescent="0.25">
      <c r="A124" s="1"/>
      <c r="B124" s="21">
        <f t="shared" si="3"/>
        <v>103</v>
      </c>
      <c r="C124" s="18" t="s">
        <v>203</v>
      </c>
      <c r="D124" s="19"/>
    </row>
    <row r="125" spans="1:4" ht="19.5" customHeight="1" x14ac:dyDescent="0.25">
      <c r="A125" s="1"/>
      <c r="B125" s="21">
        <f t="shared" si="3"/>
        <v>104</v>
      </c>
      <c r="C125" s="18" t="s">
        <v>204</v>
      </c>
      <c r="D125" s="19"/>
    </row>
    <row r="126" spans="1:4" ht="20.25" customHeight="1" x14ac:dyDescent="0.25">
      <c r="A126" s="1"/>
      <c r="B126" s="12" t="s">
        <v>69</v>
      </c>
      <c r="C126" s="13" t="s">
        <v>195</v>
      </c>
      <c r="D126" s="20"/>
    </row>
    <row r="127" spans="1:4" ht="20.25" customHeight="1" x14ac:dyDescent="0.25">
      <c r="A127" s="1"/>
      <c r="B127" s="21">
        <f>B125+1</f>
        <v>105</v>
      </c>
      <c r="C127" s="18" t="s">
        <v>205</v>
      </c>
      <c r="D127" s="18"/>
    </row>
    <row r="128" spans="1:4" ht="20.25" customHeight="1" x14ac:dyDescent="0.25">
      <c r="A128" s="1"/>
      <c r="B128" s="21">
        <f>B127+1</f>
        <v>106</v>
      </c>
      <c r="C128" s="18" t="s">
        <v>142</v>
      </c>
      <c r="D128" s="19"/>
    </row>
    <row r="129" spans="1:4" ht="20.25" customHeight="1" x14ac:dyDescent="0.25">
      <c r="A129" s="1"/>
      <c r="B129" s="21">
        <f t="shared" ref="B129:B142" si="4">B128+1</f>
        <v>107</v>
      </c>
      <c r="C129" s="18" t="s">
        <v>143</v>
      </c>
      <c r="D129" s="19"/>
    </row>
    <row r="130" spans="1:4" ht="20.149999999999999" customHeight="1" x14ac:dyDescent="0.25">
      <c r="A130" s="1"/>
      <c r="B130" s="21">
        <f t="shared" si="4"/>
        <v>108</v>
      </c>
      <c r="C130" s="18" t="s">
        <v>194</v>
      </c>
      <c r="D130" s="19"/>
    </row>
    <row r="131" spans="1:4" ht="20.25" customHeight="1" x14ac:dyDescent="0.25">
      <c r="A131" s="1"/>
      <c r="B131" s="21">
        <f t="shared" si="4"/>
        <v>109</v>
      </c>
      <c r="C131" s="18" t="s">
        <v>206</v>
      </c>
      <c r="D131" s="19"/>
    </row>
    <row r="132" spans="1:4" ht="20.25" customHeight="1" x14ac:dyDescent="0.25">
      <c r="A132" s="1"/>
      <c r="B132" s="21">
        <f t="shared" si="4"/>
        <v>110</v>
      </c>
      <c r="C132" s="18" t="s">
        <v>144</v>
      </c>
      <c r="D132" s="19"/>
    </row>
    <row r="133" spans="1:4" ht="20.25" customHeight="1" x14ac:dyDescent="0.25">
      <c r="A133" s="1"/>
      <c r="B133" s="21">
        <f>B132+1</f>
        <v>111</v>
      </c>
      <c r="C133" s="18" t="s">
        <v>145</v>
      </c>
      <c r="D133" s="19"/>
    </row>
    <row r="134" spans="1:4" ht="20.25" customHeight="1" x14ac:dyDescent="0.25">
      <c r="A134" s="1"/>
      <c r="B134" s="21">
        <f t="shared" si="4"/>
        <v>112</v>
      </c>
      <c r="C134" s="18" t="s">
        <v>146</v>
      </c>
      <c r="D134" s="19"/>
    </row>
    <row r="135" spans="1:4" ht="20.25" customHeight="1" x14ac:dyDescent="0.25">
      <c r="A135" s="1"/>
      <c r="B135" s="21">
        <f t="shared" si="4"/>
        <v>113</v>
      </c>
      <c r="C135" s="18" t="s">
        <v>147</v>
      </c>
      <c r="D135" s="19"/>
    </row>
    <row r="136" spans="1:4" ht="20.25" customHeight="1" x14ac:dyDescent="0.25">
      <c r="B136" s="21">
        <f t="shared" si="4"/>
        <v>114</v>
      </c>
      <c r="C136" s="18" t="s">
        <v>148</v>
      </c>
      <c r="D136" s="19"/>
    </row>
    <row r="137" spans="1:4" ht="20.25" customHeight="1" x14ac:dyDescent="0.25">
      <c r="B137" s="21">
        <f t="shared" si="4"/>
        <v>115</v>
      </c>
      <c r="C137" s="18" t="s">
        <v>186</v>
      </c>
      <c r="D137" s="19"/>
    </row>
    <row r="138" spans="1:4" ht="20.25" customHeight="1" x14ac:dyDescent="0.25">
      <c r="B138" s="21">
        <f t="shared" si="4"/>
        <v>116</v>
      </c>
      <c r="C138" s="18" t="s">
        <v>187</v>
      </c>
      <c r="D138" s="19"/>
    </row>
    <row r="139" spans="1:4" ht="20.25" customHeight="1" x14ac:dyDescent="0.25">
      <c r="B139" s="21">
        <f t="shared" si="4"/>
        <v>117</v>
      </c>
      <c r="C139" s="18" t="s">
        <v>53</v>
      </c>
      <c r="D139" s="19"/>
    </row>
    <row r="140" spans="1:4" ht="20.25" customHeight="1" x14ac:dyDescent="0.25">
      <c r="B140" s="21">
        <f t="shared" si="4"/>
        <v>118</v>
      </c>
      <c r="C140" s="18" t="s">
        <v>55</v>
      </c>
      <c r="D140" s="19"/>
    </row>
    <row r="141" spans="1:4" ht="20.25" customHeight="1" x14ac:dyDescent="0.25">
      <c r="A141" s="1"/>
      <c r="B141" s="21">
        <f t="shared" si="4"/>
        <v>119</v>
      </c>
      <c r="C141" s="18" t="s">
        <v>86</v>
      </c>
      <c r="D141" s="19"/>
    </row>
    <row r="142" spans="1:4" ht="20.25" customHeight="1" x14ac:dyDescent="0.25">
      <c r="B142" s="21">
        <f t="shared" si="4"/>
        <v>120</v>
      </c>
      <c r="C142" s="18" t="s">
        <v>56</v>
      </c>
      <c r="D142" s="19"/>
    </row>
    <row r="143" spans="1:4" ht="20.25" customHeight="1" x14ac:dyDescent="0.25">
      <c r="B143" s="12" t="s">
        <v>70</v>
      </c>
      <c r="C143" s="13" t="s">
        <v>8</v>
      </c>
      <c r="D143" s="20"/>
    </row>
    <row r="144" spans="1:4" ht="20.25" customHeight="1" x14ac:dyDescent="0.25">
      <c r="B144" s="17">
        <f>B142+1</f>
        <v>121</v>
      </c>
      <c r="C144" s="18" t="s">
        <v>38</v>
      </c>
      <c r="D144" s="19"/>
    </row>
    <row r="145" spans="2:4" ht="20.25" customHeight="1" x14ac:dyDescent="0.25">
      <c r="B145" s="17">
        <f>B144+1</f>
        <v>122</v>
      </c>
      <c r="C145" s="18" t="s">
        <v>39</v>
      </c>
      <c r="D145" s="19"/>
    </row>
    <row r="146" spans="2:4" ht="20.25" customHeight="1" x14ac:dyDescent="0.25">
      <c r="B146" s="17">
        <f t="shared" ref="B146:B159" si="5">B145+1</f>
        <v>123</v>
      </c>
      <c r="C146" s="18" t="s">
        <v>176</v>
      </c>
      <c r="D146" s="19"/>
    </row>
    <row r="147" spans="2:4" ht="20.25" customHeight="1" x14ac:dyDescent="0.25">
      <c r="B147" s="17">
        <f t="shared" si="5"/>
        <v>124</v>
      </c>
      <c r="C147" s="18" t="s">
        <v>40</v>
      </c>
      <c r="D147" s="19"/>
    </row>
    <row r="148" spans="2:4" ht="20.25" customHeight="1" x14ac:dyDescent="0.25">
      <c r="B148" s="17">
        <f t="shared" si="5"/>
        <v>125</v>
      </c>
      <c r="C148" s="18" t="s">
        <v>41</v>
      </c>
      <c r="D148" s="19"/>
    </row>
    <row r="149" spans="2:4" ht="20.25" customHeight="1" x14ac:dyDescent="0.25">
      <c r="B149" s="17">
        <f t="shared" si="5"/>
        <v>126</v>
      </c>
      <c r="C149" s="18" t="s">
        <v>42</v>
      </c>
      <c r="D149" s="19"/>
    </row>
    <row r="150" spans="2:4" ht="20.25" customHeight="1" x14ac:dyDescent="0.25">
      <c r="B150" s="17">
        <f t="shared" si="5"/>
        <v>127</v>
      </c>
      <c r="C150" s="18" t="s">
        <v>5</v>
      </c>
      <c r="D150" s="19"/>
    </row>
    <row r="151" spans="2:4" ht="20.25" customHeight="1" x14ac:dyDescent="0.25">
      <c r="B151" s="17">
        <f t="shared" si="5"/>
        <v>128</v>
      </c>
      <c r="C151" s="18" t="s">
        <v>43</v>
      </c>
      <c r="D151" s="19"/>
    </row>
    <row r="152" spans="2:4" ht="20.25" customHeight="1" x14ac:dyDescent="0.25">
      <c r="B152" s="17">
        <f t="shared" si="5"/>
        <v>129</v>
      </c>
      <c r="C152" s="18" t="s">
        <v>44</v>
      </c>
      <c r="D152" s="19"/>
    </row>
    <row r="153" spans="2:4" ht="20.25" customHeight="1" x14ac:dyDescent="0.25">
      <c r="B153" s="17">
        <f t="shared" si="5"/>
        <v>130</v>
      </c>
      <c r="C153" s="18" t="s">
        <v>45</v>
      </c>
      <c r="D153" s="19"/>
    </row>
    <row r="154" spans="2:4" ht="20.25" customHeight="1" x14ac:dyDescent="0.25">
      <c r="B154" s="17">
        <f t="shared" si="5"/>
        <v>131</v>
      </c>
      <c r="C154" s="18" t="s">
        <v>46</v>
      </c>
      <c r="D154" s="19"/>
    </row>
    <row r="155" spans="2:4" ht="20.25" customHeight="1" x14ac:dyDescent="0.25">
      <c r="B155" s="17">
        <f t="shared" si="5"/>
        <v>132</v>
      </c>
      <c r="C155" s="18" t="s">
        <v>153</v>
      </c>
      <c r="D155" s="19"/>
    </row>
    <row r="156" spans="2:4" ht="20.25" customHeight="1" x14ac:dyDescent="0.25">
      <c r="B156" s="17">
        <f t="shared" si="5"/>
        <v>133</v>
      </c>
      <c r="C156" s="18" t="s">
        <v>149</v>
      </c>
      <c r="D156" s="19"/>
    </row>
    <row r="157" spans="2:4" ht="20.25" customHeight="1" x14ac:dyDescent="0.25">
      <c r="B157" s="17">
        <f t="shared" si="5"/>
        <v>134</v>
      </c>
      <c r="C157" s="18" t="s">
        <v>93</v>
      </c>
      <c r="D157" s="19"/>
    </row>
    <row r="158" spans="2:4" ht="20.25" customHeight="1" x14ac:dyDescent="0.25">
      <c r="B158" s="17">
        <f t="shared" si="5"/>
        <v>135</v>
      </c>
      <c r="C158" s="18" t="s">
        <v>156</v>
      </c>
      <c r="D158" s="19"/>
    </row>
    <row r="159" spans="2:4" ht="20.25" customHeight="1" x14ac:dyDescent="0.25">
      <c r="B159" s="17">
        <f t="shared" si="5"/>
        <v>136</v>
      </c>
      <c r="C159" s="18" t="s">
        <v>150</v>
      </c>
      <c r="D159" s="19"/>
    </row>
    <row r="160" spans="2:4" ht="20.25" customHeight="1" x14ac:dyDescent="0.25">
      <c r="B160" s="25" t="s">
        <v>71</v>
      </c>
      <c r="C160" s="13" t="s">
        <v>47</v>
      </c>
      <c r="D160" s="20"/>
    </row>
    <row r="161" spans="2:4" ht="20.25" customHeight="1" x14ac:dyDescent="0.25">
      <c r="B161" s="17">
        <f>B159+1</f>
        <v>137</v>
      </c>
      <c r="C161" s="18" t="s">
        <v>48</v>
      </c>
      <c r="D161" s="19"/>
    </row>
    <row r="162" spans="2:4" ht="20.25" customHeight="1" x14ac:dyDescent="0.25">
      <c r="B162" s="17">
        <f>B161+1</f>
        <v>138</v>
      </c>
      <c r="C162" s="18" t="s">
        <v>177</v>
      </c>
      <c r="D162" s="19"/>
    </row>
    <row r="163" spans="2:4" ht="20.25" customHeight="1" x14ac:dyDescent="0.25">
      <c r="B163" s="17">
        <f>B162+1</f>
        <v>139</v>
      </c>
      <c r="C163" s="18" t="s">
        <v>91</v>
      </c>
      <c r="D163" s="19"/>
    </row>
    <row r="164" spans="2:4" ht="20.25" customHeight="1" x14ac:dyDescent="0.25">
      <c r="B164" s="25" t="s">
        <v>72</v>
      </c>
      <c r="C164" s="13" t="s">
        <v>157</v>
      </c>
      <c r="D164" s="20"/>
    </row>
    <row r="165" spans="2:4" ht="20.25" customHeight="1" x14ac:dyDescent="0.25">
      <c r="B165" s="21">
        <f>B163+1</f>
        <v>140</v>
      </c>
      <c r="C165" s="18" t="s">
        <v>154</v>
      </c>
      <c r="D165" s="22"/>
    </row>
    <row r="166" spans="2:4" ht="20.25" customHeight="1" x14ac:dyDescent="0.25">
      <c r="B166" s="21">
        <f>B165+1</f>
        <v>141</v>
      </c>
      <c r="C166" s="18" t="s">
        <v>155</v>
      </c>
      <c r="D166" s="22"/>
    </row>
    <row r="167" spans="2:4" ht="20.25" customHeight="1" x14ac:dyDescent="0.25">
      <c r="B167" s="25" t="s">
        <v>73</v>
      </c>
      <c r="C167" s="13" t="s">
        <v>49</v>
      </c>
      <c r="D167" s="20"/>
    </row>
    <row r="168" spans="2:4" ht="20.25" customHeight="1" x14ac:dyDescent="0.25">
      <c r="B168" s="17">
        <f>B166+1</f>
        <v>142</v>
      </c>
      <c r="C168" s="18" t="s">
        <v>50</v>
      </c>
      <c r="D168" s="19"/>
    </row>
    <row r="169" spans="2:4" ht="20.25" customHeight="1" x14ac:dyDescent="0.25">
      <c r="B169" s="17">
        <f>B168+1</f>
        <v>143</v>
      </c>
      <c r="C169" s="18" t="s">
        <v>88</v>
      </c>
      <c r="D169" s="19"/>
    </row>
    <row r="170" spans="2:4" ht="20.25" customHeight="1" x14ac:dyDescent="0.25">
      <c r="B170" s="17">
        <f>B169+1</f>
        <v>144</v>
      </c>
      <c r="C170" s="18" t="s">
        <v>160</v>
      </c>
      <c r="D170" s="19"/>
    </row>
    <row r="171" spans="2:4" ht="20.25" customHeight="1" x14ac:dyDescent="0.25">
      <c r="B171" s="17">
        <f>B170+1</f>
        <v>145</v>
      </c>
      <c r="C171" s="18" t="s">
        <v>188</v>
      </c>
      <c r="D171" s="19"/>
    </row>
    <row r="172" spans="2:4" ht="20.25" customHeight="1" x14ac:dyDescent="0.25">
      <c r="B172" s="25" t="s">
        <v>74</v>
      </c>
      <c r="C172" s="13" t="s">
        <v>87</v>
      </c>
      <c r="D172" s="20"/>
    </row>
    <row r="173" spans="2:4" ht="20.25" customHeight="1" x14ac:dyDescent="0.25">
      <c r="B173" s="17">
        <f>B171+1</f>
        <v>146</v>
      </c>
      <c r="C173" s="18" t="s">
        <v>151</v>
      </c>
      <c r="D173" s="19"/>
    </row>
    <row r="174" spans="2:4" ht="20.25" customHeight="1" x14ac:dyDescent="0.25">
      <c r="B174" s="17">
        <f>B173+1</f>
        <v>147</v>
      </c>
      <c r="C174" s="18" t="s">
        <v>51</v>
      </c>
      <c r="D174" s="19"/>
    </row>
    <row r="175" spans="2:4" ht="20.25" customHeight="1" x14ac:dyDescent="0.25">
      <c r="B175" s="17">
        <f t="shared" ref="B175:B179" si="6">B174+1</f>
        <v>148</v>
      </c>
      <c r="C175" s="18" t="s">
        <v>52</v>
      </c>
      <c r="D175" s="19"/>
    </row>
    <row r="176" spans="2:4" ht="20.25" customHeight="1" x14ac:dyDescent="0.25">
      <c r="B176" s="17">
        <f t="shared" si="6"/>
        <v>149</v>
      </c>
      <c r="C176" s="18" t="s">
        <v>6</v>
      </c>
      <c r="D176" s="19"/>
    </row>
    <row r="177" spans="2:4" ht="20.25" customHeight="1" x14ac:dyDescent="0.25">
      <c r="B177" s="17">
        <f t="shared" si="6"/>
        <v>150</v>
      </c>
      <c r="C177" s="18" t="s">
        <v>54</v>
      </c>
      <c r="D177" s="19"/>
    </row>
    <row r="178" spans="2:4" ht="20.25" customHeight="1" x14ac:dyDescent="0.25">
      <c r="B178" s="17">
        <f t="shared" si="6"/>
        <v>151</v>
      </c>
      <c r="C178" s="18" t="s">
        <v>85</v>
      </c>
      <c r="D178" s="19"/>
    </row>
    <row r="179" spans="2:4" ht="20.25" customHeight="1" x14ac:dyDescent="0.25">
      <c r="B179" s="17">
        <f t="shared" si="6"/>
        <v>152</v>
      </c>
      <c r="C179" s="18" t="s">
        <v>152</v>
      </c>
      <c r="D179" s="19"/>
    </row>
    <row r="180" spans="2:4" ht="20.25" customHeight="1" x14ac:dyDescent="0.25">
      <c r="B180" s="25" t="s">
        <v>75</v>
      </c>
      <c r="C180" s="13" t="s">
        <v>62</v>
      </c>
      <c r="D180" s="20"/>
    </row>
    <row r="181" spans="2:4" ht="20.25" customHeight="1" x14ac:dyDescent="0.25">
      <c r="B181" s="17">
        <f>B179+1</f>
        <v>153</v>
      </c>
      <c r="C181" s="18" t="s">
        <v>79</v>
      </c>
      <c r="D181" s="19"/>
    </row>
    <row r="182" spans="2:4" ht="20.25" customHeight="1" x14ac:dyDescent="0.25">
      <c r="B182" s="17">
        <f>B181+1</f>
        <v>154</v>
      </c>
      <c r="C182" s="18" t="s">
        <v>92</v>
      </c>
      <c r="D182" s="19"/>
    </row>
    <row r="183" spans="2:4" ht="20.25" customHeight="1" x14ac:dyDescent="0.25">
      <c r="B183" s="17">
        <f>B182+1</f>
        <v>155</v>
      </c>
      <c r="C183" s="18" t="s">
        <v>78</v>
      </c>
      <c r="D183" s="19"/>
    </row>
    <row r="184" spans="2:4" ht="20.25" customHeight="1" x14ac:dyDescent="0.25">
      <c r="B184" s="17">
        <f>B183+1</f>
        <v>156</v>
      </c>
      <c r="C184" s="18" t="s">
        <v>179</v>
      </c>
      <c r="D184" s="19"/>
    </row>
    <row r="185" spans="2:4" ht="20.25" customHeight="1" x14ac:dyDescent="0.25">
      <c r="B185" s="25" t="s">
        <v>76</v>
      </c>
      <c r="C185" s="13" t="s">
        <v>189</v>
      </c>
      <c r="D185" s="20"/>
    </row>
    <row r="186" spans="2:4" ht="20.25" customHeight="1" x14ac:dyDescent="0.25">
      <c r="B186" s="21">
        <f>B184+1</f>
        <v>157</v>
      </c>
      <c r="C186" s="18" t="s">
        <v>190</v>
      </c>
      <c r="D186" s="19"/>
    </row>
    <row r="187" spans="2:4" ht="20.25" customHeight="1" x14ac:dyDescent="0.25">
      <c r="B187" s="25" t="s">
        <v>76</v>
      </c>
      <c r="C187" s="13" t="s">
        <v>9</v>
      </c>
      <c r="D187" s="20"/>
    </row>
    <row r="188" spans="2:4" ht="20.25" customHeight="1" x14ac:dyDescent="0.25">
      <c r="B188" s="17">
        <f>B186+1</f>
        <v>158</v>
      </c>
      <c r="C188" s="18" t="s">
        <v>22</v>
      </c>
      <c r="D188" s="19"/>
    </row>
    <row r="189" spans="2:4" ht="20.25" customHeight="1" x14ac:dyDescent="0.25">
      <c r="B189" s="17">
        <f t="shared" ref="B189:B201" si="7">B188+1</f>
        <v>159</v>
      </c>
      <c r="C189" s="18" t="s">
        <v>90</v>
      </c>
      <c r="D189" s="19"/>
    </row>
    <row r="190" spans="2:4" ht="20.25" customHeight="1" x14ac:dyDescent="0.25">
      <c r="B190" s="17">
        <f t="shared" si="7"/>
        <v>160</v>
      </c>
      <c r="C190" s="18" t="s">
        <v>158</v>
      </c>
      <c r="D190" s="19"/>
    </row>
    <row r="191" spans="2:4" ht="20.25" customHeight="1" x14ac:dyDescent="0.25">
      <c r="B191" s="17">
        <f t="shared" si="7"/>
        <v>161</v>
      </c>
      <c r="C191" s="18" t="s">
        <v>23</v>
      </c>
      <c r="D191" s="19"/>
    </row>
    <row r="192" spans="2:4" ht="20.25" customHeight="1" x14ac:dyDescent="0.25">
      <c r="B192" s="17">
        <f t="shared" si="7"/>
        <v>162</v>
      </c>
      <c r="C192" s="18" t="s">
        <v>159</v>
      </c>
      <c r="D192" s="19"/>
    </row>
    <row r="193" spans="2:4" ht="20.25" customHeight="1" x14ac:dyDescent="0.25">
      <c r="B193" s="17">
        <f t="shared" si="7"/>
        <v>163</v>
      </c>
      <c r="C193" s="18" t="s">
        <v>178</v>
      </c>
      <c r="D193" s="19"/>
    </row>
    <row r="194" spans="2:4" ht="20.25" customHeight="1" x14ac:dyDescent="0.25">
      <c r="B194" s="17">
        <f t="shared" si="7"/>
        <v>164</v>
      </c>
      <c r="C194" s="18" t="s">
        <v>161</v>
      </c>
      <c r="D194" s="19"/>
    </row>
    <row r="195" spans="2:4" ht="20.25" customHeight="1" x14ac:dyDescent="0.25">
      <c r="B195" s="17">
        <f t="shared" si="7"/>
        <v>165</v>
      </c>
      <c r="C195" s="18" t="s">
        <v>191</v>
      </c>
      <c r="D195" s="19"/>
    </row>
    <row r="196" spans="2:4" ht="20.25" customHeight="1" x14ac:dyDescent="0.25">
      <c r="B196" s="17">
        <f t="shared" si="7"/>
        <v>166</v>
      </c>
      <c r="C196" s="18" t="s">
        <v>167</v>
      </c>
      <c r="D196" s="19"/>
    </row>
    <row r="197" spans="2:4" ht="20.25" customHeight="1" x14ac:dyDescent="0.25">
      <c r="B197" s="17">
        <f t="shared" si="7"/>
        <v>167</v>
      </c>
      <c r="C197" s="18" t="s">
        <v>162</v>
      </c>
      <c r="D197" s="19"/>
    </row>
    <row r="198" spans="2:4" ht="20.25" customHeight="1" x14ac:dyDescent="0.25">
      <c r="B198" s="17">
        <f t="shared" si="7"/>
        <v>168</v>
      </c>
      <c r="C198" s="18" t="s">
        <v>163</v>
      </c>
      <c r="D198" s="19"/>
    </row>
    <row r="199" spans="2:4" ht="34.5" customHeight="1" x14ac:dyDescent="0.25">
      <c r="B199" s="17">
        <f t="shared" si="7"/>
        <v>169</v>
      </c>
      <c r="C199" s="18" t="s">
        <v>164</v>
      </c>
      <c r="D199" s="19"/>
    </row>
    <row r="200" spans="2:4" ht="45.75" customHeight="1" x14ac:dyDescent="0.25">
      <c r="B200" s="17">
        <f t="shared" si="7"/>
        <v>170</v>
      </c>
      <c r="C200" s="18" t="s">
        <v>165</v>
      </c>
      <c r="D200" s="19"/>
    </row>
    <row r="201" spans="2:4" ht="32.15" customHeight="1" x14ac:dyDescent="0.25">
      <c r="B201" s="17">
        <f t="shared" si="7"/>
        <v>171</v>
      </c>
      <c r="C201" s="18" t="s">
        <v>166</v>
      </c>
      <c r="D201" s="19"/>
    </row>
    <row r="202" spans="2:4" ht="36.65" customHeight="1" x14ac:dyDescent="0.25">
      <c r="B202" s="26" t="s">
        <v>57</v>
      </c>
      <c r="C202" s="27"/>
      <c r="D202" s="28">
        <f>SUBTOTAL(109,Table1[[Wartość netto                     w zł ]])</f>
        <v>0</v>
      </c>
    </row>
    <row r="203" spans="2:4" ht="31" x14ac:dyDescent="0.25">
      <c r="B203" s="29" t="s">
        <v>10</v>
      </c>
      <c r="C203" s="30"/>
      <c r="D203" s="8"/>
    </row>
    <row r="205" spans="2:4" x14ac:dyDescent="0.25">
      <c r="D205" s="1"/>
    </row>
    <row r="206" spans="2:4" x14ac:dyDescent="0.25">
      <c r="D206" s="1"/>
    </row>
    <row r="207" spans="2:4" x14ac:dyDescent="0.25">
      <c r="D207" s="1"/>
    </row>
  </sheetData>
  <mergeCells count="1">
    <mergeCell ref="B10:C10"/>
  </mergeCells>
  <phoneticPr fontId="2" type="noConversion"/>
  <pageMargins left="0.74803149606299213" right="0.74803149606299213" top="0.98425196850393704" bottom="0.98425196850393704" header="0.31496062992125984" footer="0.31496062992125984"/>
  <pageSetup paperSize="9" scale="49" fitToHeight="10" orientation="portrait" r:id="rId1"/>
  <headerFooter>
    <oddFooter>Page &amp;P</oddFooter>
  </headerFooter>
  <rowBreaks count="2" manualBreakCount="2">
    <brk id="61" max="4" man="1"/>
    <brk id="124" max="4" man="1"/>
  </rowBreaks>
  <drawing r:id="rId2"/>
  <legacyDrawingHF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1F06701429376419C0A051784F90DAF" ma:contentTypeVersion="10" ma:contentTypeDescription="Utwórz nowy dokument." ma:contentTypeScope="" ma:versionID="e479567f6387bd514bb90aa0791d5766">
  <xsd:schema xmlns:xsd="http://www.w3.org/2001/XMLSchema" xmlns:xs="http://www.w3.org/2001/XMLSchema" xmlns:p="http://schemas.microsoft.com/office/2006/metadata/properties" xmlns:ns2="7729c721-923b-49c8-ab97-444d62eb0d7f" xmlns:ns3="24cdda70-df4e-4e06-9798-39ce53bdc190" targetNamespace="http://schemas.microsoft.com/office/2006/metadata/properties" ma:root="true" ma:fieldsID="19fb41ac0aae76e47c9838465a9fb723" ns2:_="" ns3:_="">
    <xsd:import namespace="7729c721-923b-49c8-ab97-444d62eb0d7f"/>
    <xsd:import namespace="24cdda70-df4e-4e06-9798-39ce53bdc1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29c721-923b-49c8-ab97-444d62eb0d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cdda70-df4e-4e06-9798-39ce53bdc190"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U D A A B Q S w M E F A A C A A g A x 4 K o V v 1 / i g a l A A A A 9 g A A A B I A H A B D b 2 5 m a W c v U G F j a 2 F n Z S 5 4 b W w g o h g A K K A U A A A A A A A A A A A A A A A A A A A A A A A A A A A A h Y 9 L D o I w G I S v Q r q n D y T G k J + y c A s J i Y l x 2 5 S K j V A I L Z a 7 u f B I X k G M o u 5 c z s w 3 y c z 9 e o N s a p v g o g a r O 5 M i h i k K l J F d p U 2 d o t E d w w 3 K O J R C n k W t g h k 2 N p m s T t H J u T 4 h x H u P / Q p 3 Q 0 0 i S h k 5 F P l O n l Q r Q m 2 s E 0 Y q 9 G l V / 1 u I w / 4 1 h k e Y s T W O a Y w p k M W E Q p s v E M 1 7 n + m P C d u x c e O g e N + E Z Q 5 k k U D e H / g D U E s D B B Q A A g A I A M e C q 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H g q h W K I p H u A 4 A A A A R A A A A E w A c A E Z v c m 1 1 b G F z L 1 N l Y 3 R p b 2 4 x L m 0 g o h g A K K A U A A A A A A A A A A A A A A A A A A A A A A A A A A A A K 0 5 N L s n M z 1 M I h t C G 1 g B Q S w E C L Q A U A A I A C A D H g q h W / X + K B q U A A A D 2 A A A A E g A A A A A A A A A A A A A A A A A A A A A A Q 2 9 u Z m l n L 1 B h Y 2 t h Z 2 U u e G 1 s U E s B A i 0 A F A A C A A g A x 4 K o V g / K 6 a u k A A A A 6 Q A A A B M A A A A A A A A A A A A A A A A A 8 Q A A A F t D b 2 5 0 Z W 5 0 X 1 R 5 c G V z X S 5 4 b W x Q S w E C L Q A U A A I A C A D H g q h 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H g N U V Q i C i E e Z D c G d T 9 Q 9 L g A A A A A C A A A A A A A Q Z g A A A A E A A C A A A A C l q X m j b e A Y l i A L j 0 X 7 k K Y P T 8 T o 6 u o K d Z S i + B v D + Z q U q g A A A A A O g A A A A A I A A C A A A A A 0 0 6 c 5 b U E i V m 0 o k p Q q 8 8 7 0 N I Y h s Y t z J D b A Q g L x y 9 m g j l A A A A C J 4 p y n k i f e U 8 H m 4 7 Y s l O U I 6 l H D 9 a C o Q j M N z 8 P p b z Q 1 1 K G 9 H u A 1 a b s / n S Y X + 2 T M a r 0 F m L f 7 o d Q 1 5 z n k A g b + n L j e H 0 e c E H A g m 4 e Y K s V j t s d w u U A A A A B + h i 3 7 8 z j N k i 6 Z o 8 V K X a P F r r h i 0 H K U c a U O V N q l B l 4 I h q l y n r s 0 b r 7 O t H v G s L + b Y r u 0 W x s N D T s p t x 4 U B D F 8 m 9 y h < / 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CACB32-3B36-4E4A-91D1-5FF2544D37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29c721-923b-49c8-ab97-444d62eb0d7f"/>
    <ds:schemaRef ds:uri="24cdda70-df4e-4e06-9798-39ce53bdc1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B7555D-3640-4C1A-A717-5152E97804AB}">
  <ds:schemaRefs>
    <ds:schemaRef ds:uri="http://schemas.microsoft.com/DataMashup"/>
  </ds:schemaRefs>
</ds:datastoreItem>
</file>

<file path=customXml/itemProps3.xml><?xml version="1.0" encoding="utf-8"?>
<ds:datastoreItem xmlns:ds="http://schemas.openxmlformats.org/officeDocument/2006/customXml" ds:itemID="{51DAB410-9EE8-4F33-BDFC-86462041C741}">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AE19EE03-6CA8-485E-9CD3-CCA913C612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TER</vt:lpstr>
      <vt:lpstr>TER!Print_Area</vt:lpstr>
      <vt:lpstr>TER!Print_Titles</vt:lpstr>
    </vt:vector>
  </TitlesOfParts>
  <Company>Hydrobudowa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Stanisław Szyszka</dc:creator>
  <cp:lastModifiedBy>Grzegorz Morawski</cp:lastModifiedBy>
  <cp:lastPrinted>2024-01-11T07:08:13Z</cp:lastPrinted>
  <dcterms:created xsi:type="dcterms:W3CDTF">2009-07-30T08:28:50Z</dcterms:created>
  <dcterms:modified xsi:type="dcterms:W3CDTF">2024-01-11T07:10:04Z</dcterms:modified>
</cp:coreProperties>
</file>